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ita 2567\"/>
    </mc:Choice>
  </mc:AlternateContent>
  <xr:revisionPtr revIDLastSave="0" documentId="8_{73491F0A-E6B6-4B75-9FB4-C07F121DF8F4}" xr6:coauthVersionLast="47" xr6:coauthVersionMax="47" xr10:uidLastSave="{00000000-0000-0000-0000-000000000000}"/>
  <bookViews>
    <workbookView xWindow="-108" yWindow="-108" windowWidth="23256" windowHeight="12456" activeTab="1" xr2:uid="{EEF194F1-E607-48F9-8A3C-6A5FC0A1FABF}"/>
  </bookViews>
  <sheets>
    <sheet name="คำอธิบาย" sheetId="4" r:id="rId1"/>
    <sheet name="ITA-o13" sheetId="1" r:id="rId2"/>
  </sheets>
  <definedNames>
    <definedName name="_xlnm.Print_Titles" localSheetId="1">'ITA-o13'!$1:$1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37" i="1" l="1"/>
  <c r="M108" i="1"/>
  <c r="M136" i="1"/>
  <c r="M107" i="1"/>
  <c r="M3" i="1"/>
  <c r="M2" i="1"/>
  <c r="M135" i="1"/>
  <c r="M134" i="1"/>
  <c r="M106" i="1"/>
  <c r="M133" i="1"/>
  <c r="M132" i="1"/>
  <c r="M110" i="1"/>
  <c r="M109" i="1"/>
  <c r="M131" i="1"/>
  <c r="M104" i="1"/>
  <c r="M130" i="1"/>
  <c r="M129" i="1"/>
  <c r="M128" i="1"/>
  <c r="M127" i="1"/>
  <c r="M126" i="1"/>
  <c r="M103" i="1"/>
  <c r="M102" i="1"/>
  <c r="M105" i="1"/>
  <c r="M100" i="1"/>
  <c r="M125" i="1"/>
  <c r="M99" i="1"/>
  <c r="M98" i="1"/>
  <c r="M124" i="1"/>
  <c r="M13" i="1"/>
  <c r="M12" i="1"/>
  <c r="M123" i="1"/>
  <c r="M97" i="1"/>
  <c r="M96" i="1"/>
  <c r="M11" i="1"/>
  <c r="M10" i="1"/>
  <c r="M9" i="1"/>
  <c r="M8" i="1"/>
  <c r="M16" i="1"/>
  <c r="M15" i="1"/>
  <c r="M7" i="1"/>
  <c r="M6" i="1"/>
  <c r="M14" i="1"/>
  <c r="M95" i="1"/>
  <c r="M94" i="1"/>
  <c r="M93" i="1"/>
  <c r="M92" i="1"/>
  <c r="M122" i="1"/>
  <c r="M88" i="1"/>
  <c r="M91" i="1"/>
  <c r="M5" i="1"/>
  <c r="M4" i="1"/>
  <c r="M121" i="1"/>
  <c r="M90" i="1"/>
  <c r="M89" i="1"/>
  <c r="M101" i="1"/>
  <c r="M87" i="1"/>
  <c r="M120" i="1"/>
  <c r="M86" i="1"/>
  <c r="M85" i="1"/>
  <c r="M84" i="1"/>
  <c r="M119" i="1"/>
  <c r="M82" i="1"/>
  <c r="M81" i="1"/>
  <c r="M80" i="1"/>
  <c r="M118" i="1"/>
  <c r="M117" i="1"/>
  <c r="M79" i="1"/>
  <c r="M83" i="1"/>
  <c r="M78" i="1"/>
  <c r="M77" i="1"/>
  <c r="M76" i="1"/>
  <c r="M75" i="1"/>
  <c r="M116" i="1"/>
  <c r="M115" i="1"/>
  <c r="M74" i="1"/>
  <c r="M73" i="1"/>
  <c r="M72" i="1"/>
  <c r="M113" i="1"/>
  <c r="M71" i="1"/>
  <c r="M70" i="1"/>
  <c r="M114" i="1"/>
  <c r="M69" i="1"/>
  <c r="M68" i="1"/>
  <c r="M67" i="1"/>
  <c r="M66" i="1"/>
  <c r="M65" i="1"/>
  <c r="M64" i="1"/>
  <c r="M63" i="1"/>
  <c r="M112" i="1"/>
  <c r="M62" i="1"/>
  <c r="M61" i="1"/>
  <c r="M60" i="1"/>
  <c r="M59" i="1"/>
  <c r="M58" i="1"/>
  <c r="M57" i="1"/>
  <c r="M56" i="1"/>
  <c r="M55" i="1"/>
  <c r="M54" i="1"/>
  <c r="M53" i="1"/>
  <c r="M111" i="1"/>
  <c r="M52" i="1"/>
  <c r="M51" i="1"/>
  <c r="M50" i="1"/>
  <c r="M49" i="1"/>
  <c r="M48" i="1"/>
  <c r="M47" i="1"/>
  <c r="M46" i="1"/>
</calcChain>
</file>

<file path=xl/sharedStrings.xml><?xml version="1.0" encoding="utf-8"?>
<sst xmlns="http://schemas.openxmlformats.org/spreadsheetml/2006/main" count="1470" uniqueCount="337">
  <si>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</si>
  <si>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</si>
  <si>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</si>
  <si>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</si>
  <si>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</si>
  <si>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</si>
  <si>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</si>
  <si>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</si>
  <si>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</si>
  <si>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</si>
  <si>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</si>
  <si>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</si>
  <si>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</si>
  <si>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</si>
  <si>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</si>
  <si>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</si>
  <si>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</si>
  <si>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</si>
  <si>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</si>
  <si>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</si>
  <si>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</si>
  <si>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</si>
  <si>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</si>
  <si>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</si>
  <si>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</si>
  <si>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</si>
  <si>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</si>
  <si>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</si>
  <si>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</si>
  <si>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</si>
  <si>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</si>
  <si>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</si>
  <si>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</si>
  <si>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</si>
  <si>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</si>
  <si>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</si>
  <si>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</si>
  <si>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</si>
  <si>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</si>
  <si>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</si>
  <si>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</si>
  <si>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</si>
  <si>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</si>
  <si>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</si>
  <si>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</si>
  <si>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</si>
  <si>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</si>
  <si>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</si>
  <si>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นายประสิทธิ์ นาคะ</t>
  </si>
  <si>
    <t>นายสุมิตร ชลชี</t>
  </si>
  <si>
    <t>นายวีระศักดิ์ กองกูล</t>
  </si>
  <si>
    <t>นายเฉลียว ชาวนา</t>
  </si>
  <si>
    <t>นายณรงค์ สงคำจันทร์</t>
  </si>
  <si>
    <t>นายคมสันต์ จันทะวงษ์</t>
  </si>
  <si>
    <t>นายนาวิน หมู่เมืองสอง</t>
  </si>
  <si>
    <t>นายตุ๋ย กามโร</t>
  </si>
  <si>
    <t>นายธงชัย สุดวิลัย</t>
  </si>
  <si>
    <t>นายปิติพงศ์ พิณเหลือง</t>
  </si>
  <si>
    <t>นายยุทธนา สะดู่</t>
  </si>
  <si>
    <t>นายมังกร พุทธวงษ์</t>
  </si>
  <si>
    <t>นายไชยะ งามชัด</t>
  </si>
  <si>
    <t>นายพงษ์พิตร์ สงคำจันทร์</t>
  </si>
  <si>
    <t>นางสาวชุติมา ทองสี</t>
  </si>
  <si>
    <t>นายเรืองเดช  จันทร์ทอง</t>
  </si>
  <si>
    <t>นายจรัส เวียงวงษ์</t>
  </si>
  <si>
    <t>นายวีระศักดิ์ เอกะ</t>
  </si>
  <si>
    <t>นายประเสริฐ งามชัด</t>
  </si>
  <si>
    <t>นางสาววรรณี  มูลคำ</t>
  </si>
  <si>
    <t>นางสาวชุติกาญจน์ ธรรมวงษ์ศรี</t>
  </si>
  <si>
    <t>นางสาวบุษราภรณ์ ศรีสุข</t>
  </si>
  <si>
    <t>นางสาวปิยะธิดา  รัตถา</t>
  </si>
  <si>
    <t>นายนันทวัฒน์ ชลไพร</t>
  </si>
  <si>
    <t>นางสาวดาริน บุตรี</t>
  </si>
  <si>
    <t>นางสาวกุลณัฐ หนานไทย</t>
  </si>
  <si>
    <t>นางสาวกิตติพร บันดลกุศลศีล</t>
  </si>
  <si>
    <t>นายวีระพงษ์ หมู่เมืองสอง</t>
  </si>
  <si>
    <t>นายณรงค์ศักดิ์ สีราช</t>
  </si>
  <si>
    <t>นางรัชนีย์ แก้วมาลา</t>
  </si>
  <si>
    <t>เรือนกาสะลอง</t>
  </si>
  <si>
    <t>นายคำพอง สากาลี</t>
  </si>
  <si>
    <t>นายดำเนิน แสงเกตุ</t>
  </si>
  <si>
    <t>นางกรรณิกา ดีแป้น</t>
  </si>
  <si>
    <t>ธนินท์อิงเจ็ท</t>
  </si>
  <si>
    <t>สันติวัสดุก่อสร้าง โดยนางจันทร์ฉาย พละสุ</t>
  </si>
  <si>
    <t>นายเวทการณ์ บุตรแสน</t>
  </si>
  <si>
    <t>หนึ่งของชำ</t>
  </si>
  <si>
    <t>นายจิราธิพงษ์ พิมเสน</t>
  </si>
  <si>
    <t>นางสายฝน บัวโฮม</t>
  </si>
  <si>
    <t>นางเบญจวรรณ ธรรมวงษ์ศรี</t>
  </si>
  <si>
    <t>ที.เค.คอมพิวเตอร์</t>
  </si>
  <si>
    <t>ร้านตากานต์เครื่องมือเกษตร</t>
  </si>
  <si>
    <t>ร้านกุ๊ดคอมพิวเตอร์แอนด์ซัพพลาย</t>
  </si>
  <si>
    <t>ร้านยายน้อย</t>
  </si>
  <si>
    <t>จ้างเหมาบริการรายนายประสิทธิ์  นาคะ เป็นผู้ปฎิบัติงานด้านงานป้องกันและบรรเทาสาธารณภัย ประจำปีงบประมาณ 2567</t>
  </si>
  <si>
    <t>จ้างเหมาบริการรายนายสุมิตร  ชลชี เป็นผู้ปฎิบัติงานด้านงานป้องกันและบรรเทาสาธารณภัยประจำปีงบประมาณ 2567</t>
  </si>
  <si>
    <t>จ้างเหมาบริการรายนายวีระศักดิ์  กองกูล เป็นผู้ปฎิบัติงานด้านงานป้องกันและบรรเทาสาธารณภัยประจำปีงบประมาณ 2567</t>
  </si>
  <si>
    <t>จ้างเหมาบริการรายนายเฉลียว  ชาวนา เป็นผู้ปฎิบัติงานด้านงานป้องกันและบรรเทาสาธารณภัยประจำปีงบประมาณ 2567</t>
  </si>
  <si>
    <t>จ้างเหมารายนายนาวินทร์  หมู่เมืองสอง เป็นผู้ปฎิบัติงานด้านงานป้องกันและบรรเทาสาธารณภัยประจำปีงบประมาณ 2567</t>
  </si>
  <si>
    <t>จ้างเหมาบริการรายนายตุ๋ย  กามโร เป็นผู้ปฎิบัติงานด้านงานป้องกันและบรรเทาสาธารณภัยประจำปีงบประมาณ 2567</t>
  </si>
  <si>
    <t>จ้างเหมายริการรายนายธงชัย  สุดวิลัย เป็นผู้ปฎิบัติงานด้านการแพทย์ฉุกเฉิน(กู้ชีพ) 1669 ประจำปีงบประมาณ 2567</t>
  </si>
  <si>
    <t>จ้างเหมาบริการรายนายยุทธนา  สะดู่ เป็นผู้ปฎิบัติงานด้านการแพทย์ฉุกเฉิน(กู้ชีพ) 1669 ประจำปีงบประมาณ 2567</t>
  </si>
  <si>
    <t>จ้างเหมาบริการรายนายมังกร  พุทธวงษ์ เป็นผู้ปฎิบัติงานด้านการแพทย์ฉุกเฉิน(กู้ชีพ) 1669 ประจำปีงบประมาณ 2567</t>
  </si>
  <si>
    <t>จ้างเหมาบริการรายนายไชยะ  งามชัด เป็นผู้ปฎิบัติงานด้านการแพทย์ฉุกเฉิน(กู้ชีพ) 1669 ประจำปีงบประมาณ 2567</t>
  </si>
  <si>
    <t>จ้างเหมาบริการรายนายพงษ์พิตร์  สงคำจันทร์ เป็นผู้ปฎิบัติงานด้านการแพทย์ฉุกเฉิน(กู้ชีพ) 1669 ประจำปีงบประมาณ 2567</t>
  </si>
  <si>
    <t>จ้างเหมาบริการรายนางสาวชุติมา  ทองสี เป็นผู้ช่วยปฎิบัติงานด้านสารบรรณ ธุรการ งานเอกสสารของงานป้องกันและบรรเทาสาธรณภัย ประจำปีงบประมาณ 2567</t>
  </si>
  <si>
    <t>จ้างเหมาบริการรายนายเรืองเดช  จันทร์ทอง เป็นผู้ช่วยปฏิบัติงานสำนักปลัด ประจำปีงบประมาณ 2567</t>
  </si>
  <si>
    <t>จ้างเหมาบริการรายนายจรัส  เวียงวงษ์ เป็นผู้ปฏิบัติงานดูแลสวนผักและสวนเฉลิมพระเกียรติ ประจำปีงบประมาณ 2567</t>
  </si>
  <si>
    <t>จ้างเหมาบริการรายนายวีระศักดิ์  เอกะ เป็นผู้ปฎิบัติงานดูแลศูนย์ศาสตร์พระราชาพระราชดำริและสวนสมุนไพร ประจำปีงบประมาณ 2567</t>
  </si>
  <si>
    <t>จ้างเหมาบริการรายนายประเสริฐ  งามชัด เป็นผู้ปฎิบัติงานดูแลทำความสะอาดบริเวณด้านนอกอาคารสำนักงานและอาคารอเนกประสงค์ ประจำปีงบประมาณ 2567</t>
  </si>
  <si>
    <t>จ้างเหมาบริการรายนางสาววรรณี  มูลคำ เป็นผู้ปฏิบัตงานดูแลทำความสะอาดบริเวณภานในอาคารสำนักงานองค์การบริหารส่วนตำบลศรีบุญเรือง ประจำปีงบประมาณ 2567</t>
  </si>
  <si>
    <t>จ้างเหมาบริการรายนางสาวชุติกาญจน์  ธรรมวงษ์ศรี เป็นผู้ปฎิบัติงานสำนักปลัดประจำปีงบประมาณ 2567</t>
  </si>
  <si>
    <t>จ้างเหมาบริการรายนางสาวบุษราภรณ์  ศรีสุข เป็นผู้ช่วยปฏิบัติงานเอกสารด้านวิเคราะห์นโยบายและแผน ประจำปีงบประมาณ 2567</t>
  </si>
  <si>
    <t>้างเหมาบริการรายนางสาวปิยะธิดา  รัตถา เป็นผู้ช่วยปฏิบัติงานด้านงานบริหารทั่วไปเกี่ยวกับสังคมสงเคราะห์ ประจำปีงบประมาณ 2567</t>
  </si>
  <si>
    <t>จ้างเหมาบริการรายนายนันทวัฒน์  ชลไพร  เป็นผู้ปฏิบัติงานด้านสังคมสงเคราะห์งานสวัสดิการและพัฒนาชุมชน ประจำปีงบประมาณ 2567</t>
  </si>
  <si>
    <t>จ้างเหมาบริการรายนางสาวดาริน  บุตรี  เป็นผู้ช่วยปฎิบัติงานด้านการเงินและบัญชี ประจำปีงบประมาณ 2567</t>
  </si>
  <si>
    <t>จ้างเหมาบริการรายนางสาวกุลณัฐ  หนานไทย เป็นผู้ช่วยด้านการจัดเก็บรายได้ ประจำปีงบประมาณ 2567</t>
  </si>
  <si>
    <t>จ้างเหมาบริการรายนางสาวกิตติพร  บันดลกุศลศีล ปฏิบัติงานกองช่างด้านงานเอกสารและงานสารบรรณกองช่าง ประจำปีงบประมาณ 2567</t>
  </si>
  <si>
    <t>จ้างเหมาบริการรายนายวีระพงษ์  หมู่เมืองสอง เป็นผู้ปฎิบัติงานกองช่างด้านงานทั่วไปการซ่อมแซมไฟฟ้าแสงสว่าง ภายในเขตตำบลศรีบุญเรือง ประจำปีงบประมาณ 2567</t>
  </si>
  <si>
    <t>จ้างเหมาบริการรายนายณรงค์ศักดิ์  สีราช เป็นผู้ปฎิบัติงานกองช่างด้านงานทั่วไปการซ่อมแซมไฟฟ้าแสงสว่าง ภายในเขตตำบลศรีบุญเรือง ประจำปีงบประมาณ 2567</t>
  </si>
  <si>
    <t>ค่าใช้จ่ายในการประชุมราชการ</t>
  </si>
  <si>
    <t>จัดซื้อวัสดุสำนักงาน (พวงมาลาดอกไม้สด) จำนวน 1 อัน</t>
  </si>
  <si>
    <t>จ้างเหมาเครื่องจักรปรับสถานที่ จำนวน 1 คัน</t>
  </si>
  <si>
    <t>จัดซื้อน้ำดื่ม จำนวน 100 แพ็ค</t>
  </si>
  <si>
    <t>จ้างเหมารถบรรทุกหกล้อขนสิ่งของช่วยเหลือผุ้ประสบอุทกภัย</t>
  </si>
  <si>
    <t>จ้างเหมารถบรรทุกหกล้อไปรับเรือท้องแบน ณ ศูนย์ป้องกันบรรเทาสาธารณภัย เขต 6 ขอนแก่น</t>
  </si>
  <si>
    <t>จ้างเหมาจัดทำป้ายไวนิล ขนาด ขนาด 1.50*2.00 เมตร จำนวน 2 ป้าย
ขนาด 1.00*2.00 เมตร จำนวน 1 ป้าย</t>
  </si>
  <si>
    <t>จัดซื้อวัสดุก่อสร้าง จำนวน 7 รายการ</t>
  </si>
  <si>
    <t>จ้างเหมาเครื่องจักรพร้อมปรับเกลี่ยเรียบเพื่อป้องกันน้ำที่เกิดจากอุทกภัยล้นตลิ่งเข้าท่วมบ้านเรือน</t>
  </si>
  <si>
    <t>ค่ารับรอง</t>
  </si>
  <si>
    <t>จ้างเหมาจัดทำป้ายไวนิล ขนาด 34.5 เซนติเมตร * ยาว 187 เซนติเมตร พร้อมติดฟิวเจอร์บอร์ด จำนวน 1 ป้าย</t>
  </si>
  <si>
    <t>จ้างเหมาบริการรายนายจิราธิพงษ์  พิมเสน เป็นผู้ช่วยปฎิบัติงานกองช่าง ประจำปีงบประมาณ 2567</t>
  </si>
  <si>
    <t>จ้างเหมารถบรรทุกขนสิ่งของถุงยังชีพ จำนวน 1 คัน</t>
  </si>
  <si>
    <t>ซื้อทรายหยาบจำนวน 5 คิว และกระสอบ จำนวน 50 ใบ ให้กับโรงเรียนบ้านวังเวินกุดหล่ม</t>
  </si>
  <si>
    <t>จ้างเหมาจัดทำป้ายไวนิล ขนาด 2.00*4.00 เมตร จำนวน 1 ป้าย และขนาด 1.00*2.00 เมตร จำนวน 1 ป้าย</t>
  </si>
  <si>
    <t>ค่าใช้จ่ายในพิธีทางศาสนา/รัฐพิธี</t>
  </si>
  <si>
    <t>จ้างเหมาซ่อมแซมเครื่องคอมพิวเตอร์ จำนวน 1 เครื่อง รหัสครุภัณฑ์ 416580023</t>
  </si>
  <si>
    <t>จัดซื้อวัสดุก่อสร้าง จำนวน 10 รายการ</t>
  </si>
  <si>
    <t>จ้างเหมาซ่อมแซมเครื่องคอมพิวเตอร์ จำนวน 1 เครื่อง รหัสครุภัณฑ์ 416590026</t>
  </si>
  <si>
    <t>ค่าใช้จ่ายป้องกันและลดอุบัติเหตุทางถนนในเขตรับผิดชอบของศูนย์ปฏิบัติการความปลอดภัยทางถนนช่วงเทศกาลปีใหม่ ประจำปี 2567</t>
  </si>
  <si>
    <t>จ้างเหมาซ่อมแซมเครื่องตัดหญ้า จำนวน 2 เครื่อง รหัสครุภัณฑ์ 711560002 และ 711560003</t>
  </si>
  <si>
    <t>ซื้อวัสดุคอมพิวเตอร์ External ฮาร์ดดิสก์ ขนาด 1 TB จำนวน 1 รายการ</t>
  </si>
  <si>
    <t>โครงการอบรมให้ความรู้แผนพัฒนาท้องถิ่นกับการบริการสาธารณะ</t>
  </si>
  <si>
    <t>ค่าจัดซื้อวัสดุก่อสร้าง จำนวน 1 รายการ</t>
  </si>
  <si>
    <t>รายจ่ายเพื่อได้มาซึ่งบริการ</t>
  </si>
  <si>
    <t>จ้างเหมาซ่อมแซมเครื่องปริ๊นเตอร์ จำนวน  1 เครื่อง</t>
  </si>
  <si>
    <t>จัดซื้อวัสดุก่อสร้าง จำนวน 5 รายการ</t>
  </si>
  <si>
    <t>จัดซื้อวัสดุก่อสร้าง จำนวน 8 รายการ</t>
  </si>
  <si>
    <t>จ้างเหมาจัดทำป้ายไวนิล ขนาด 1.00*2.00 เมตร จำนวน 3 ป้าย</t>
  </si>
  <si>
    <t>บริษัท บิ๊กบีโซลูชั่น จำกัด</t>
  </si>
  <si>
    <t>นายบรรชา กอห้าว</t>
  </si>
  <si>
    <t>บริษัท สยามโกลบอลเฮ้าส์ จำกัด(มหาชน)</t>
  </si>
  <si>
    <t>พสทรเซ็นเตอร์</t>
  </si>
  <si>
    <t>เจ เอส</t>
  </si>
  <si>
    <t>นายประจวบ วงษ์จันทร์</t>
  </si>
  <si>
    <t>บริษัท เกียรติสินโฮ่ลเซล จำกัด</t>
  </si>
  <si>
    <t>นายภูวณัฐฐ์ แสงเกตุ</t>
  </si>
  <si>
    <t>นายพันทวี ดอนเส</t>
  </si>
  <si>
    <t>สหกรณ์การเกษตรชนบท จำกัด</t>
  </si>
  <si>
    <t>นายประเสริฐ ไร่ขาม</t>
  </si>
  <si>
    <t>บริษัท แอดไวซ์บ้านไผ่ จำกัด</t>
  </si>
  <si>
    <t>วิทยาลัยเกษตรและเทคโนโลยีขอนแก่น</t>
  </si>
  <si>
    <t>ร้านดับบิวเจ มาร์เก็ตติ้ง</t>
  </si>
  <si>
    <t>ร้านเดชาชัพพลาย</t>
  </si>
  <si>
    <t>นายวรินทร์ธร กองกูล</t>
  </si>
  <si>
    <t>หจก.วัฒนสุวรรณ</t>
  </si>
  <si>
    <t>บริษัทบ้านไผ่การไฟฟ้าจำกัด โดยนางทองเปื้อง พิพัฒน์บริภัณฑ์</t>
  </si>
  <si>
    <t>ห้างหุ้นส่วน ธนาพิพัฒน์ บิสซิเนส</t>
  </si>
  <si>
    <t>บริษัท ไทยพิพัฒน์ฮาร์ดแวร์ จำกัด</t>
  </si>
  <si>
    <t>บริษัทโอวเปงฮง(2009)จำกัด</t>
  </si>
  <si>
    <t>ทีเค</t>
  </si>
  <si>
    <t>ถุงเงินนานาภัณฑ์</t>
  </si>
  <si>
    <t>ร้านทีเค คอมพิวเตอร์</t>
  </si>
  <si>
    <t>นายธีรยุทธ ทิทา</t>
  </si>
  <si>
    <t>บริษัท สยามโกลบอลเฮ้าส์ จำกัด (มหาชน)</t>
  </si>
  <si>
    <t>ห้างหุ้นส่วนสามชัยเจริญซัพพลาย</t>
  </si>
  <si>
    <t>ณัฐพล โอ.เอ</t>
  </si>
  <si>
    <t>สหกรณ์โคนมกำแพงแสน จำกัด</t>
  </si>
  <si>
    <t>66109132601</t>
  </si>
  <si>
    <t>66109191111</t>
  </si>
  <si>
    <t>66109197141</t>
  </si>
  <si>
    <t>66109206816</t>
  </si>
  <si>
    <t>66109209898</t>
  </si>
  <si>
    <t>66109239932</t>
  </si>
  <si>
    <t>66109247209</t>
  </si>
  <si>
    <t>66109276240</t>
  </si>
  <si>
    <t>66109360309</t>
  </si>
  <si>
    <t>66119022927</t>
  </si>
  <si>
    <t>66119027454</t>
  </si>
  <si>
    <t>66119046929</t>
  </si>
  <si>
    <t>66119070715</t>
  </si>
  <si>
    <t>66119216787</t>
  </si>
  <si>
    <t>66119275603</t>
  </si>
  <si>
    <t>66119448589</t>
  </si>
  <si>
    <t>66119422693</t>
  </si>
  <si>
    <t>66129110192</t>
  </si>
  <si>
    <t>66129121708</t>
  </si>
  <si>
    <t>66129196109</t>
  </si>
  <si>
    <t>66129313072</t>
  </si>
  <si>
    <t>661293130721</t>
  </si>
  <si>
    <t>66119022334</t>
  </si>
  <si>
    <t>66129286803</t>
  </si>
  <si>
    <t>66129409746</t>
  </si>
  <si>
    <t>66129471457</t>
  </si>
  <si>
    <t>67019026310</t>
  </si>
  <si>
    <t>67019041118</t>
  </si>
  <si>
    <t>67019074672</t>
  </si>
  <si>
    <t>67019343787</t>
  </si>
  <si>
    <t>67069321637</t>
  </si>
  <si>
    <t>670693216371</t>
  </si>
  <si>
    <t>67069499223</t>
  </si>
  <si>
    <t>67069522377</t>
  </si>
  <si>
    <t>67069545775</t>
  </si>
  <si>
    <t>67069373699</t>
  </si>
  <si>
    <t>670693736991</t>
  </si>
  <si>
    <t>67069475568</t>
  </si>
  <si>
    <t>67079108106</t>
  </si>
  <si>
    <t>67079065474</t>
  </si>
  <si>
    <t>67079136856</t>
  </si>
  <si>
    <t>67079232083</t>
  </si>
  <si>
    <t>67079236111</t>
  </si>
  <si>
    <t>67079402473</t>
  </si>
  <si>
    <t>67079407328</t>
  </si>
  <si>
    <t>67079447499</t>
  </si>
  <si>
    <t>67079535218</t>
  </si>
  <si>
    <t>67079581482</t>
  </si>
  <si>
    <t>67079652425</t>
  </si>
  <si>
    <t>67089204097</t>
  </si>
  <si>
    <t>67089204349</t>
  </si>
  <si>
    <t>67069540372</t>
  </si>
  <si>
    <t>67079074460</t>
  </si>
  <si>
    <t>670795888878</t>
  </si>
  <si>
    <t>67079593575</t>
  </si>
  <si>
    <t>67089290401</t>
  </si>
  <si>
    <t>67089320025</t>
  </si>
  <si>
    <t>67089468490</t>
  </si>
  <si>
    <t>67089477561</t>
  </si>
  <si>
    <t>67089618045</t>
  </si>
  <si>
    <t>67089618593</t>
  </si>
  <si>
    <t>67089619676</t>
  </si>
  <si>
    <t>67089730865</t>
  </si>
  <si>
    <t>67089731316</t>
  </si>
  <si>
    <t>67099435949</t>
  </si>
  <si>
    <t>670695457751</t>
  </si>
  <si>
    <t>67099315446</t>
  </si>
  <si>
    <t>67099612924</t>
  </si>
  <si>
    <t>67099606843</t>
  </si>
  <si>
    <t>67099700530</t>
  </si>
  <si>
    <t>67069047788</t>
  </si>
  <si>
    <t>โครงการศูนย์ปฏิบัติการร่วมในการช่วยเหลือประชาชนขององค์กรปกครองส่วนท้องถิ่น</t>
  </si>
  <si>
    <t>โครงการศูนย์ปฎิบัติการร่วมในการช่วยเหลือประชาชนขององค์กรปกครองส่วนท้องถิ่น อำเภอชนบท จังหวัดขอนแก่น ประจำปีงบประมาณ2567</t>
  </si>
  <si>
    <t>เครื่องพิมพ์ Multifunction แบบฉีดหมึกพร้อมติดตั้งถังหมึกพิมพ์ (Ink Tank Printer)  จำนวน 1 เครื่อง</t>
  </si>
  <si>
    <t>เครื่องพิมพ์ Multifunction แบบฉีดหมึกพร้อมติดตั้งถีงหมึกพิมพ์ (Ink Tank Printer) จำนวน 1 เครื่อง</t>
  </si>
  <si>
    <t>โครงการส่งเสริมงานไหมมัดหมี่และของดีเมืองชลบถ ประจำปี พ.ศ.2567</t>
  </si>
  <si>
    <t>โครงการจัดซื้อชุดเสียงตามสายพร้อมติดตั้ง 1 ชุด กำลังขับไม่ต่ำกว่า 1000 w จำนวน 1 เครื่อง มิกเซอร์ จำนวน 1 เครื่อง เครื่องเล่นดีวีดีและ MP3 จำนวน 1 เครื่อง ไมโครโฟนสายพร้อมขาตั้ง แบบข้ออ่อน จำนวน 2 ชุด ฮอนพร้อมสายฮอนและอุปกรณ์อื่นๆ งบประมาณ 50,000 บาท (ห้าหมื่นบาทถ้วน) ใช้ในหมู่ที่ 8</t>
  </si>
  <si>
    <t>โครงการจัดซื้อชุดเสียงตามสายพร้อมติดตั้ง 1 ชุด กำลังขับไม่ต่ำกว่า 1000 w จำนวน 1 เครื่อง มิกเซอร์ จำนวน 1 เครื่อง เครื่องเล่นดีวีดีและ MP3 จำนวน 1 เครื่อง ไมโครโฟนสายพร้อมขาตั้ง แบบข้ออ่อน จำนวน 2 ชุด ฮอนพร้อมสายฮอนและอุปกรณ์อื่นๆ งบประมาณ 50,000 บาท (ห้าหมื่นบาทถ้วน) ใช้ในหมู่ที่ 9</t>
  </si>
  <si>
    <t xml:space="preserve">โครงการซ่อมสร้างถนนคอนกรีตเสริมเหล็ก (จากโรงเรียนบ้านวังเวินกุดหล่มถึงบ้านนางสำราญ จันทร์แสง) บ้านวังเวิน หมู่ 8 ต.ศรีบุญเรือง อ.ชนบท จ.ขอนแก่น ขนาดกว้าง 2.50 เมตร หนา 0.15 ดมตร ยาว 175 เมตร (ต่อ) คิดเป็นพื้นที่คอนกรีตไม่น้อยกว่า 437.50 ตารางเมตร ดาดคอนกรีตเสริมไหล่ทาง ขนาดกว้าง 1.91 เมตร หนา 0.10 เมตร ยาว 173.00 เมตร หรือคิดเป็นปริมาณพื้นที่คอนกรีตไม่น้อยกว่า 330.43 ตารางเมตร งบประมาณ 437,000 บาท </t>
  </si>
  <si>
    <t>เทลเลอร์เรือ จำนวน 1 ชุด ๆ ละ 98,540 บาท (เก้าหมื่นแปดพันห้าร้อยสี่สิบบาทถ้วน)</t>
  </si>
  <si>
    <t>โครงการซื้อมอเตอร์สูบน้ำ ขนาด 5.5 แร้งม้า ใช้กับไฟฟ้า 3 เฟส (3.7 KW) 380 โวลท์ พร้อมอุปกรณ์ จำนวน 2 ตัว ตัวละ 25,000 บาท งบประมาณ 50,000.-บาท (ห้าหมื่นบาทถ้วน) ใช้ในกิจการประปาหมู่บ้าน หมู่ที่ 7</t>
  </si>
  <si>
    <t>โครงการซื้อมอเตอร์สูบน้ำ ขนาด 5.5 แร้งม้า ใช้กับไฟฟ้า 3 เฟส (3.7 KW) 380 โวลท์ พร้อมอุปกรณ์ จำนวน 2 ตัว ตัวละ 25,000 บาท งบประมาณ 50,000.-บาท (ห้าหมื่นบาทถ้วน) ใช้ในกิจการประปาหมู่บ้าน หมู่ที่ 8</t>
  </si>
  <si>
    <t>เครื่องปรับอากาศแบบแยกส่วน (ราคารวมติดตั้ง)แบบติดผนัง (ระบบ Inverter)ขนาด 18,000 บีทียู จำนวน 3 เครื่องๆละ27,900.-บาท รวมเป็นเงิน 83,700 บาท</t>
  </si>
  <si>
    <t>โครงการอนุรักษ์พันธุกรรมพืชอันเนื่องมาจากพระราชดำริสมเด็จพระเทพรัตนราชสุดาฯสยามบรมราชกุมารี(อพ.สธ.)</t>
  </si>
  <si>
    <t>ตู้เหล็กบานเลื่อน ขนาด 2 บาน จำนวน 1 หลัง</t>
  </si>
  <si>
    <t>โครงการป้องกันและแก้ไขปัญหายาเสพติดตามนโยบายรัฐบาลครัวเรือนสีขาวปลอดยาเสพติดประจำปี งบประมาณ พ.ศ.2567</t>
  </si>
  <si>
    <t>โครงการอบรมและสร้างจิตสำนึกในด้านจริยธรรมและคุณธรรม ประจำปีงบประมาณ พ.ศ.2567</t>
  </si>
  <si>
    <t>โครงการซื้อเรือท้องแบน พร้อมเครื่องยนต์ ขนาด 40 แรง จำนวน 40 ลำ ๆละ 436,353 บาท เป็นเงิน 1,745,412  บาท (หนึ่งล้านเจ็ดแสนสี่หมื่นห้าพันสี่ร้อยสิบสองบาทถ้วน)</t>
  </si>
  <si>
    <t>ตู้เก็บเอกสาร ขนาด 40 ช่อง จำนวน 4 หลัง</t>
  </si>
  <si>
    <t>โครงการศูนย์ปฎิบัติการร่วมในการช่วยเหลือประชาชนขององค์กรปกครองส่วนท้องถิ่น อำเภอชนบท จังหวัดขอนแก่น ประจำปีงบประมาณ2567, โครงการศูนย์ปฏิบัติการร่วมในการช่วยเหลือประชาชนขององค์กรปกครองส่วนท้องถิ่น</t>
  </si>
  <si>
    <t>ชนบท</t>
  </si>
  <si>
    <t>ขอนแก่น</t>
  </si>
  <si>
    <t>อาหารเสริม(นม)โรงเรียน ภาคเรียนที่2/2567</t>
  </si>
  <si>
    <t>โครงการถนนดินยกระดับพร้อมลงหินเบอร์ 1 (3/4 นิ้ว) บ้านกุดหล่ม หมู่ 7 ต.ศรีบุญเรือง อ.ชนบท จ.ขอนแก่น ช่วงที่ 1ถมดินยกระดับถนน (ต่อขนาดกว้าง 5.00 เมตร ยาว 400 เมตร สูงเฉลี่ย 0.60 เมตร หรือคิดเป้นปริมาณดินถมไม่น้อยกว่า 2,222.82 ลูกบาศก์เมตร และลงหินเบอร์ 1 (3/4 นิ้ว)ทับหน้า หนา 0.05 เมตร ยาว 220.00 เมตร คิดเป็นปริมาณไม่น้อยกว่า 55.00 ลูกบาศก์เมตร พร้อมปรับเกลี่ยเรียบ ช่วงที่ 2 ถมดินยกระดับถนน ขนาดกว้าง 4.00 เมตร ยาว185.00 เมตร สูงเฉลี่ย 0.60 เมตร หรือคิดเป็นปริมาณดินถมไม่น้อยกว่า 868.46 ช่วงที่ 3 ถมดินยกระดับไหล่ทาง (ต่อ) ขนาดกว้าง 1.00 เมตร ยาว 55.00 เมตร หรือคิดเป็นปริมาณดินถมไม่น้อยกว่า 26.70 ลูกบาศก์เมตร พร้อมปรับเกลี่ยเรียบ หรือคิดเป็นปริมาณพื้นที่ดินถม ทั้ง 3 ช่วง รวมเป็น 2,795.00 ตารางเมตร งบประมาณ 492,000 บาท</t>
  </si>
  <si>
    <t>จ้างเหมาบริการรายนายคมสันต์  จันทะวงษ์ เป็นผู้ปฎิบัติงานด้านงานป้องกันและบรรเทาสาธารณภัยประจำปีงบประมาณ 2567</t>
  </si>
  <si>
    <t>อยู่ระหว่างระยะสัญญา</t>
  </si>
  <si>
    <t>เงินรับฝากอื่นๆ</t>
  </si>
  <si>
    <t>เงินงบประมาณ/เงินรับฝากอื่นๆ</t>
  </si>
  <si>
    <t>วิธีเฉพาะเจาะจง</t>
  </si>
  <si>
    <t>ค่าเช่าเว็บไซต์อบต.</t>
  </si>
  <si>
    <t>จ้างเหมาเครื่องจักรซ่อมแซมถนนหลังน้ำลด</t>
  </si>
  <si>
    <t>ซื้อทรายและกระสอบตามโครงการช่วยเหลือราษฎรที่ประสบอุทกภัย ประจำปีงบประมาณ 2567</t>
  </si>
  <si>
    <t>ซื้อวัสดุตามโครงการช่วยเหลือราษฎรที่ประสบอุทกภัย ประจำปีงบประมาณ 2567</t>
  </si>
  <si>
    <t>จ้างเหมารถบรรทุกขนฟางตามโครงการช่วยเหลือราษฎรที่ประสบอุทกภัย ประจำปีงบประมาณ 2567</t>
  </si>
  <si>
    <t>ซื้อวัสดุไม้ยูคาตามโครงการช่วยเหลือราษฎรที่ประสบอุทกภัย ประจำปีงบประมาณ 2567</t>
  </si>
  <si>
    <t>น้ำดื่ม</t>
  </si>
  <si>
    <t>ซื้อดินถมตามโครงการช่วยเหลือราษฎรที่ประสบอุทกภัย ประจำปีงบประมาณ 2567</t>
  </si>
  <si>
    <t>จ้างเหมาปรับปรุงอาคาร</t>
  </si>
  <si>
    <t>จัดซื้อถุงยังชีพตามโครงการช่วยเหลือราษฎรที่ประสบอุทกภัย ประจำปีงบประมาณ 2567</t>
  </si>
  <si>
    <t>น้ำดื่มตามโครงการช่วยเหลือราษฎรที่ประสบอุทกภัย ประจำปีงบประมาณ 2567</t>
  </si>
  <si>
    <t>จ้างเหมาซ่อมแซมแอร์ในสำนักงาน</t>
  </si>
  <si>
    <t>น้ำมันเชื้อเพลิงตามโครงการช่วยเหลือราษฎรที่ประสบอุทกภัย ประจำปีงบประมาณ 2567</t>
  </si>
  <si>
    <t>จัดซื้อยางมะตอย(ซ่อมแซมถนนชำรุดเป็นหล่มเป็นบ่อ)</t>
  </si>
  <si>
    <t>วัสดุก่อสร้าง</t>
  </si>
  <si>
    <t>อาหารเสริม(นม)โรงเรียน ภาคเรียนที่ 2/2566</t>
  </si>
  <si>
    <t>วัสดุเครื่องดับเพลิง</t>
  </si>
  <si>
    <t>จ้างเหมาซ่อมรถกู้ชีพ1669</t>
  </si>
  <si>
    <t>จ้างเหมาซ่อมรถดับเพลิง</t>
  </si>
  <si>
    <t>จ้างเหมาจัดทำองค์ประกอบอื่นๆตามโครงการงานไหมประจำปี 2567</t>
  </si>
  <si>
    <t>วัสดุคอมพิวเตอร์(หมึกเครื่องปริ้น)กองคลัง</t>
  </si>
  <si>
    <t>ครุภัณฑ์เครื่องพ่นหมอกควัน จำนวน 1 เครื่อง</t>
  </si>
  <si>
    <t>ซื้อหินคลุก</t>
  </si>
  <si>
    <t>จ้างเหมาเครื่องจักรซ่อมแซมถนน</t>
  </si>
  <si>
    <t>จัดซื้อหินคลุก ซ่อมแซมถนนหลังน้ำลด</t>
  </si>
  <si>
    <t>ซื้อวัสดุสำนักงาน กองการศึกษา</t>
  </si>
  <si>
    <t>ซื้อวัสดุสำนักงาน สำนักปลัด</t>
  </si>
  <si>
    <t>ซื้อวัสดุก่อสร้าง</t>
  </si>
  <si>
    <t>ซื้อวัสดุคอมพิวเตอร์</t>
  </si>
  <si>
    <t>ซื้อวัสดุคอมพิวเตอร์ สำนักปลัด</t>
  </si>
  <si>
    <t>จ้างเหมาถมดินยกระดับถนน</t>
  </si>
  <si>
    <t>จ้างเหมาขุดร่องระบายน้ำ ม.11</t>
  </si>
  <si>
    <t>ซื้อยางมะตอยสำเร็จรูป</t>
  </si>
  <si>
    <t>ซื้อทรายและกระสอบทราย</t>
  </si>
  <si>
    <t>จ้างเหมาบริการรายนายณรงค์ สงคำจันทร์ เป็นผู้ปฎิบัติงานด้านงานป้องกันและบรรเทาสาธารณภัยประจำปีงบประมาณ 2567</t>
  </si>
  <si>
    <t>จ้างเหมาบริการรายนายปิติพงศ์  พิณเหลือง เป็นผู้ปฎิบัติงานด้านการแพทย์ฉุกเฉิน(กู้ชีพ) 1669 ประจำปีงบประมาณ 2567</t>
  </si>
  <si>
    <t>7500/เดือน</t>
  </si>
  <si>
    <t>ซ่อมแซมคอมพิวเตอร์</t>
  </si>
  <si>
    <t>วิธีประกาศเชิญชวนทั่วไป</t>
  </si>
  <si>
    <r>
      <t xml:space="preserve">1. หน่วยงานประเภทองค์กรปกครองส่วนท้องถิ่น (ไม่รวมถึงองค์กรปกครองส่วนท้องถิ่นรูปแบบพิเศษ) </t>
    </r>
    <r>
      <rPr>
        <b/>
        <sz val="9"/>
        <color theme="1"/>
        <rFont val="TH SarabunPSK"/>
        <family val="2"/>
      </rPr>
      <t>ให้ระบุข้อมูลอำเภอตามที่ตั้งของหน่วยงาน</t>
    </r>
    <r>
      <rPr>
        <sz val="9"/>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9"/>
        <color theme="1"/>
        <rFont val="TH SarabunPSK"/>
        <family val="2"/>
      </rPr>
      <t>ให้เว้นว่างไว้</t>
    </r>
  </si>
  <si>
    <r>
      <t xml:space="preserve">1. หน่วยงานประเภทองค์กรปกครองส่วนท้องถิ่น (ไม่รวมถึงองค์กรปกครองส่วนท้องถิ่นรูปแบบพิเศษ) </t>
    </r>
    <r>
      <rPr>
        <b/>
        <sz val="9"/>
        <color theme="1"/>
        <rFont val="TH SarabunPSK"/>
        <family val="2"/>
      </rPr>
      <t>ระบุข้อมูลจังหวัดตามที่ตั้งของหน่วยงาน</t>
    </r>
    <r>
      <rPr>
        <sz val="9"/>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9"/>
        <color theme="1"/>
        <rFont val="TH SarabunPSK"/>
        <family val="2"/>
      </rPr>
      <t>ให้เว้นว่างไว้</t>
    </r>
  </si>
  <si>
    <r>
      <t xml:space="preserve">1. หน่วยงานประเภทองค์กรปกครองส่วนท้องถิ่น (รวมถึงองค์กรปกครองส่วนท้องถิ่นรูปแบบพิเศษ) </t>
    </r>
    <r>
      <rPr>
        <sz val="9"/>
        <color rgb="FFFF0000"/>
        <rFont val="TH SarabunPSK"/>
        <family val="2"/>
      </rPr>
      <t>สถาบันอุดมศึกษา</t>
    </r>
    <r>
      <rPr>
        <sz val="9"/>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9"/>
        <color theme="1"/>
        <rFont val="TH SarabunPSK"/>
        <family val="2"/>
      </rPr>
      <t xml:space="preserve"> ให้เว้นว่างไว้</t>
    </r>
    <r>
      <rPr>
        <sz val="9"/>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9"/>
        <color theme="1"/>
        <rFont val="TH SarabunPSK"/>
        <family val="2"/>
      </rPr>
      <t xml:space="preserve">ให้ระบุสังกัดกระทรวงของหน่วยงาน  </t>
    </r>
  </si>
  <si>
    <r>
      <t xml:space="preserve">ราคาเพื่อใช้เป็นฐานสำหรับเปรียบเทียบราคาที่ผู้ยื่นข้อเสนอได้ยื่น เสนอไว้ซึ่งสามารถจัดซื้อจัดจ้างได้จริง
</t>
    </r>
    <r>
      <rPr>
        <b/>
        <sz val="9"/>
        <color theme="1"/>
        <rFont val="TH SarabunPSK"/>
        <family val="2"/>
      </rPr>
      <t xml:space="preserve">หมายเหตุ: </t>
    </r>
    <r>
      <rPr>
        <sz val="9"/>
        <color theme="1"/>
        <rFont val="TH SarabunPSK"/>
        <family val="2"/>
      </rPr>
      <t xml:space="preserve">กรณีสถานะของการจัดซื้อจัดจ้าง เป็น ยังไม่ลงนามในสัญญาหรือยกเลิกการดำเนินการ </t>
    </r>
    <r>
      <rPr>
        <b/>
        <sz val="9"/>
        <color theme="1"/>
        <rFont val="TH SarabunPSK"/>
        <family val="2"/>
      </rPr>
      <t>สามารถเว้นว่างไว้ได้</t>
    </r>
  </si>
  <si>
    <r>
      <t xml:space="preserve">ราคาที่ใช้สำหรับการจัดซื้อจัดจ้าง
</t>
    </r>
    <r>
      <rPr>
        <b/>
        <sz val="9"/>
        <color theme="1"/>
        <rFont val="TH SarabunPSK"/>
        <family val="2"/>
      </rPr>
      <t xml:space="preserve">หมายเหตุ: </t>
    </r>
    <r>
      <rPr>
        <sz val="9"/>
        <color theme="1"/>
        <rFont val="TH SarabunPSK"/>
        <family val="2"/>
      </rPr>
      <t>กรณีสถานะของการจัดซื้อจัดจ้าง เป็น ยังไม่ลงนามในสัญญาหรือยกเลิกการดำเนินการ</t>
    </r>
    <r>
      <rPr>
        <b/>
        <sz val="9"/>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</si>
  <si>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9"/>
        <color theme="1"/>
        <rFont val="TH SarabunPSK"/>
        <family val="2"/>
      </rPr>
      <t>หมายเหตุ:</t>
    </r>
    <r>
      <rPr>
        <sz val="9"/>
        <color theme="1"/>
        <rFont val="TH SarabunPSK"/>
        <family val="2"/>
      </rPr>
      <t xml:space="preserve"> กรณีสถานะของการจัดซื้อจัดจ้าง เป็น ยังไม่ลงนามในสัญญาหรือยกเลิกการดำเนินการ </t>
    </r>
    <r>
      <rPr>
        <b/>
        <sz val="9"/>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</si>
  <si>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9"/>
        <color theme="1"/>
        <rFont val="TH SarabunPSK"/>
        <family val="2"/>
      </rPr>
      <t>หมายเหตุ:</t>
    </r>
    <r>
      <rPr>
        <sz val="9"/>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9"/>
        <color theme="1"/>
        <rFont val="TH SarabunPSK"/>
        <family val="2"/>
      </rPr>
      <t>โดยไม่มีการเว้นว่างข้อมูลไว้</t>
    </r>
    <r>
      <rPr>
        <sz val="9"/>
        <color theme="1"/>
        <rFont val="TH SarabunPSK"/>
        <family val="2"/>
      </rPr>
      <t xml:space="preserve">
2. กรณีสถานะของการจัดซื้อจัดจ้าง เป็น ยังไม่ลงนามในสัญญาหรือยกเลิกการดำเนินการ </t>
    </r>
    <r>
      <rPr>
        <b/>
        <sz val="9"/>
        <color theme="1"/>
        <rFont val="TH SarabunPSK"/>
        <family val="2"/>
      </rPr>
      <t>สามารถเว้นว่างไว้ได้</t>
    </r>
  </si>
  <si>
    <t>องค์การบริหารส่วนตำบล</t>
  </si>
  <si>
    <t>องค์การบริหารส่วนตำบลศรีบุญเรือง</t>
  </si>
  <si>
    <t>ข้อบัญญัติงบประมาณรายจ่ายประจำปี</t>
  </si>
  <si>
    <t>ใช้จ่ายเงินสะสม</t>
  </si>
  <si>
    <t>สิ้นสุดสัญญาแล้ว</t>
  </si>
  <si>
    <t>ไม่มีเลขที่โครงการในระบบ e-GP เป็นการจัดซื้อจัดจ้างที่ไม่ต้องดำเนินการในระบบ e-GP ตามหนังสือ กค 0405.4/ว322 ลงวันที่ 24 สิงหาคม 2560</t>
  </si>
  <si>
    <t>หมวดครุภัณฑ์</t>
  </si>
  <si>
    <t>1-12</t>
  </si>
  <si>
    <t>หมวดที่ดินและสิ่งก่อสร้าง</t>
  </si>
  <si>
    <t>13-15</t>
  </si>
  <si>
    <t>หมวดค่าใช้สอย</t>
  </si>
  <si>
    <t>16-109</t>
  </si>
  <si>
    <t>หมวดค่าวัสดุ</t>
  </si>
  <si>
    <t>110-136</t>
  </si>
  <si>
    <t>โครงการปรับปรุงอาคารอเนกประสงค์ จำนวน 1 แห่ง งบประมาณ 242,000.-บาท (สองแสนสี่หมื่นสองพันบาทถ้วน)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</si>
</sst>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10409]#,##0.00;\-#,##0.00"/>
  </numFmts>
  <fonts count="10" x14ac:knownFonts="1">
    <font>
      <sz val="11"/>
      <color theme="1"/>
      <name val="Tahoma"/>
      <family val="2"/>
      <charset val="222"/>
      <scheme val="minor"/>
    </font>
    <font>
      <sz val="16"/>
      <color theme="1"/>
      <name val="TH SarabunPSK"/>
      <family val="2"/>
    </font>
    <font>
      <b/>
      <sz val="18"/>
      <color theme="1"/>
      <name val="TH SarabunPSK"/>
      <family val="2"/>
    </font>
    <font>
      <sz val="16"/>
      <name val="TH SarabunPSK"/>
      <family val="2"/>
    </font>
    <font>
      <sz val="9"/>
      <color theme="1"/>
      <name val="TH SarabunPSK"/>
      <family val="2"/>
    </font>
    <font>
      <sz val="9"/>
      <name val="TH SarabunPSK"/>
      <family val="2"/>
    </font>
    <font>
      <sz val="9"/>
      <color indexed="8"/>
      <name val="TH SarabunPSK"/>
      <family val="2"/>
    </font>
    <font>
      <b/>
      <sz val="9"/>
      <color theme="1"/>
      <name val="TH SarabunPSK"/>
      <family val="2"/>
    </font>
    <font>
      <sz val="9"/>
      <color rgb="FF000000"/>
      <name val="TH SarabunPSK"/>
      <family val="2"/>
    </font>
    <font>
      <sz val="9"/>
      <color rgb="FFFF0000"/>
      <name val="TH SarabunPSK"/>
      <family val="2"/>
    </font>
  </fonts>
  <fills count="8">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9"/>
      </right>
      <top style="hair">
        <color theme="1"/>
      </top>
      <bottom style="hair">
        <color theme="1"/>
      </bottom>
      <diagonal/>
    </border>
    <border>
      <left/>
      <right/>
      <top style="hair">
        <color theme="1"/>
      </top>
      <bottom style="hair">
        <color theme="1"/>
      </bottom>
      <diagonal/>
    </border>
    <border>
      <left style="thin">
        <color indexed="9"/>
      </left>
      <right style="thin">
        <color indexed="9"/>
      </right>
      <top style="hair">
        <color theme="1"/>
      </top>
      <bottom style="hair">
        <color theme="1"/>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1" fillId="0" borderId="0" xfId="0" applyFont="1" applyAlignment="1" applyProtection="1">
      <alignment wrapText="1"/>
      <protection locked="0"/>
    </xf>
    <xf numFmtId="0" fontId="1" fillId="0" borderId="0" xfId="0" applyFont="1" applyAlignment="1" applyProtection="1">
      <protection locked="0"/>
    </xf>
    <xf numFmtId="0" fontId="3" fillId="0" borderId="0" xfId="0" applyFont="1" applyProtection="1">
      <protection locked="0"/>
    </xf>
    <xf numFmtId="0" fontId="4"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center"/>
    </xf>
    <xf numFmtId="0" fontId="4" fillId="0" borderId="0" xfId="0" applyFont="1"/>
    <xf numFmtId="0" fontId="7" fillId="0" borderId="1" xfId="0" applyFont="1" applyBorder="1" applyAlignment="1">
      <alignment horizontal="center"/>
    </xf>
    <xf numFmtId="0" fontId="7" fillId="0" borderId="1" xfId="0" applyFont="1" applyBorder="1" applyAlignment="1">
      <alignment horizontal="center" wrapText="1"/>
    </xf>
    <xf numFmtId="0" fontId="4" fillId="0" borderId="1" xfId="0" applyFont="1" applyBorder="1" applyAlignment="1">
      <alignment horizontal="center" vertical="top"/>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vertical="top"/>
    </xf>
    <xf numFmtId="0" fontId="8" fillId="0" borderId="1" xfId="0" applyFont="1" applyBorder="1" applyAlignment="1">
      <alignment wrapText="1"/>
    </xf>
    <xf numFmtId="0" fontId="5" fillId="0" borderId="1" xfId="0" applyFont="1" applyBorder="1" applyAlignment="1">
      <alignment vertical="top"/>
    </xf>
    <xf numFmtId="0" fontId="4" fillId="0" borderId="1" xfId="0" applyFont="1" applyBorder="1" applyAlignment="1">
      <alignment wrapText="1"/>
    </xf>
    <xf numFmtId="0" fontId="4" fillId="0" borderId="1" xfId="0" applyFont="1" applyBorder="1" applyAlignment="1">
      <alignment vertical="top" wrapText="1"/>
    </xf>
    <xf numFmtId="0" fontId="4" fillId="0" borderId="2" xfId="0" applyFont="1" applyBorder="1" applyAlignment="1">
      <alignment horizontal="center" vertical="top"/>
    </xf>
    <xf numFmtId="0" fontId="5" fillId="0" borderId="3" xfId="0" applyFont="1" applyBorder="1" applyAlignment="1">
      <alignment vertical="top"/>
    </xf>
    <xf numFmtId="0" fontId="4" fillId="0" borderId="3" xfId="0" applyFont="1" applyBorder="1" applyAlignment="1">
      <alignment vertical="top" wrapText="1"/>
    </xf>
    <xf numFmtId="0" fontId="5" fillId="0" borderId="1" xfId="0" applyFont="1" applyBorder="1" applyAlignment="1">
      <alignment wrapText="1"/>
    </xf>
    <xf numFmtId="0" fontId="4" fillId="0" borderId="0" xfId="0" applyFont="1" applyAlignment="1">
      <alignment wrapText="1"/>
    </xf>
    <xf numFmtId="0" fontId="1" fillId="0" borderId="0" xfId="0" applyFont="1" applyAlignment="1" applyProtection="1">
      <alignment horizontal="right"/>
      <protection locked="0"/>
    </xf>
    <xf numFmtId="0" fontId="4" fillId="0" borderId="1" xfId="0" applyFont="1" applyBorder="1" applyAlignment="1">
      <alignment horizontal="left" vertical="top" wrapText="1"/>
    </xf>
    <xf numFmtId="0" fontId="4" fillId="2" borderId="0" xfId="0" applyFont="1" applyFill="1" applyProtection="1">
      <protection locked="0"/>
    </xf>
    <xf numFmtId="16" fontId="4" fillId="2" borderId="0" xfId="0" quotePrefix="1" applyNumberFormat="1" applyFont="1" applyFill="1" applyProtection="1">
      <protection locked="0"/>
    </xf>
    <xf numFmtId="0" fontId="4" fillId="3" borderId="0" xfId="0" applyFont="1" applyFill="1" applyProtection="1">
      <protection locked="0"/>
    </xf>
    <xf numFmtId="0" fontId="4" fillId="3" borderId="0" xfId="0" quotePrefix="1" applyFont="1" applyFill="1" applyProtection="1">
      <protection locked="0"/>
    </xf>
    <xf numFmtId="0" fontId="4" fillId="4" borderId="0" xfId="0" quotePrefix="1" applyFont="1" applyFill="1" applyProtection="1">
      <protection locked="0"/>
    </xf>
    <xf numFmtId="0" fontId="4" fillId="5" borderId="5" xfId="0" applyFont="1" applyFill="1" applyBorder="1" applyProtection="1">
      <protection locked="0"/>
    </xf>
    <xf numFmtId="0" fontId="6" fillId="5" borderId="6" xfId="0" applyFont="1" applyFill="1" applyBorder="1" applyAlignment="1" applyProtection="1">
      <alignment horizontal="left" vertical="center" readingOrder="1"/>
      <protection locked="0"/>
    </xf>
    <xf numFmtId="3" fontId="6" fillId="5" borderId="6" xfId="0" applyNumberFormat="1" applyFont="1" applyFill="1" applyBorder="1" applyAlignment="1" applyProtection="1">
      <alignment horizontal="right" vertical="center" readingOrder="1"/>
      <protection locked="0"/>
    </xf>
    <xf numFmtId="0" fontId="6" fillId="5" borderId="6" xfId="0" applyFont="1" applyFill="1" applyBorder="1" applyAlignment="1" applyProtection="1">
      <alignment vertical="center" readingOrder="1"/>
      <protection locked="0"/>
    </xf>
    <xf numFmtId="0" fontId="4" fillId="5" borderId="5" xfId="0" applyFont="1" applyFill="1" applyBorder="1" applyAlignment="1" applyProtection="1">
      <protection locked="0"/>
    </xf>
    <xf numFmtId="4" fontId="4" fillId="5" borderId="5" xfId="0" applyNumberFormat="1" applyFont="1" applyFill="1" applyBorder="1" applyProtection="1">
      <protection locked="0"/>
    </xf>
    <xf numFmtId="187" fontId="6" fillId="5" borderId="6" xfId="0" applyNumberFormat="1" applyFont="1" applyFill="1" applyBorder="1" applyAlignment="1" applyProtection="1">
      <alignment vertical="center" readingOrder="1"/>
      <protection locked="0"/>
    </xf>
    <xf numFmtId="0" fontId="5" fillId="5" borderId="6" xfId="0" applyFont="1" applyFill="1" applyBorder="1" applyAlignment="1" applyProtection="1">
      <alignment horizontal="left" vertical="center" readingOrder="1"/>
      <protection locked="0"/>
    </xf>
    <xf numFmtId="0" fontId="4" fillId="5" borderId="0" xfId="0" applyFont="1" applyFill="1"/>
    <xf numFmtId="0" fontId="4" fillId="5" borderId="5" xfId="0" applyFont="1" applyFill="1" applyBorder="1" applyAlignment="1" applyProtection="1">
      <alignment wrapText="1"/>
      <protection locked="0"/>
    </xf>
    <xf numFmtId="0" fontId="4" fillId="5" borderId="4" xfId="0" applyFont="1" applyFill="1" applyBorder="1" applyAlignment="1" applyProtection="1">
      <alignment vertical="top"/>
      <protection locked="0"/>
    </xf>
    <xf numFmtId="0" fontId="4" fillId="6" borderId="5" xfId="0" applyFont="1" applyFill="1" applyBorder="1" applyProtection="1">
      <protection locked="0"/>
    </xf>
    <xf numFmtId="0" fontId="6" fillId="6" borderId="6" xfId="0" applyFont="1" applyFill="1" applyBorder="1" applyAlignment="1" applyProtection="1">
      <alignment horizontal="left" vertical="center" readingOrder="1"/>
      <protection locked="0"/>
    </xf>
    <xf numFmtId="3" fontId="6" fillId="6" borderId="6" xfId="0" applyNumberFormat="1" applyFont="1" applyFill="1" applyBorder="1" applyAlignment="1" applyProtection="1">
      <alignment horizontal="right" vertical="center" readingOrder="1"/>
      <protection locked="0"/>
    </xf>
    <xf numFmtId="0" fontId="4" fillId="6" borderId="5" xfId="0" applyFont="1" applyFill="1" applyBorder="1" applyAlignment="1" applyProtection="1">
      <alignment wrapText="1"/>
      <protection locked="0"/>
    </xf>
    <xf numFmtId="4" fontId="4" fillId="6" borderId="5" xfId="0" applyNumberFormat="1" applyFont="1" applyFill="1" applyBorder="1" applyProtection="1">
      <protection locked="0"/>
    </xf>
    <xf numFmtId="187" fontId="6" fillId="6" borderId="6" xfId="0" applyNumberFormat="1" applyFont="1" applyFill="1" applyBorder="1" applyAlignment="1" applyProtection="1">
      <alignment vertical="center" readingOrder="1"/>
      <protection locked="0"/>
    </xf>
    <xf numFmtId="0" fontId="5" fillId="6" borderId="6" xfId="0" applyFont="1" applyFill="1" applyBorder="1" applyAlignment="1" applyProtection="1">
      <alignment horizontal="left" vertical="center" readingOrder="1"/>
      <protection locked="0"/>
    </xf>
    <xf numFmtId="0" fontId="4" fillId="6" borderId="0" xfId="0" applyFont="1" applyFill="1"/>
    <xf numFmtId="0" fontId="6" fillId="6" borderId="6" xfId="0" applyFont="1" applyFill="1" applyBorder="1" applyAlignment="1" applyProtection="1">
      <alignment vertical="center" readingOrder="1"/>
      <protection locked="0"/>
    </xf>
    <xf numFmtId="0" fontId="4" fillId="4" borderId="5" xfId="0" applyFont="1" applyFill="1" applyBorder="1" applyProtection="1">
      <protection locked="0"/>
    </xf>
    <xf numFmtId="0" fontId="6" fillId="4" borderId="6" xfId="0" applyFont="1" applyFill="1" applyBorder="1" applyAlignment="1" applyProtection="1">
      <alignment horizontal="left" vertical="center" readingOrder="1"/>
      <protection locked="0"/>
    </xf>
    <xf numFmtId="3" fontId="6" fillId="4" borderId="6" xfId="0" applyNumberFormat="1" applyFont="1" applyFill="1" applyBorder="1" applyAlignment="1" applyProtection="1">
      <alignment horizontal="right" vertical="center" readingOrder="1"/>
      <protection locked="0"/>
    </xf>
    <xf numFmtId="0" fontId="4" fillId="4" borderId="5" xfId="0" applyFont="1" applyFill="1" applyBorder="1" applyAlignment="1" applyProtection="1">
      <alignment wrapText="1"/>
      <protection locked="0"/>
    </xf>
    <xf numFmtId="4" fontId="4" fillId="4" borderId="5" xfId="0" applyNumberFormat="1" applyFont="1" applyFill="1" applyBorder="1" applyProtection="1">
      <protection locked="0"/>
    </xf>
    <xf numFmtId="187" fontId="6" fillId="4" borderId="6" xfId="0" applyNumberFormat="1" applyFont="1" applyFill="1" applyBorder="1" applyAlignment="1" applyProtection="1">
      <alignment horizontal="right" vertical="center" wrapText="1" readingOrder="1"/>
      <protection locked="0"/>
    </xf>
    <xf numFmtId="0" fontId="4" fillId="4" borderId="0" xfId="0" applyFont="1" applyFill="1"/>
    <xf numFmtId="187" fontId="6" fillId="4" borderId="6" xfId="0" applyNumberFormat="1" applyFont="1" applyFill="1" applyBorder="1" applyAlignment="1" applyProtection="1">
      <alignment vertical="center" readingOrder="1"/>
      <protection locked="0"/>
    </xf>
    <xf numFmtId="0" fontId="5" fillId="4" borderId="6" xfId="0" applyFont="1" applyFill="1" applyBorder="1" applyAlignment="1" applyProtection="1">
      <alignment horizontal="left" vertical="center" readingOrder="1"/>
      <protection locked="0"/>
    </xf>
    <xf numFmtId="0" fontId="6" fillId="4" borderId="6" xfId="0" applyFont="1" applyFill="1" applyBorder="1" applyAlignment="1" applyProtection="1">
      <alignment vertical="center" readingOrder="1"/>
      <protection locked="0"/>
    </xf>
    <xf numFmtId="0" fontId="4" fillId="7" borderId="5" xfId="0" applyFont="1" applyFill="1" applyBorder="1" applyProtection="1">
      <protection locked="0"/>
    </xf>
    <xf numFmtId="0" fontId="6" fillId="7" borderId="6" xfId="0" applyFont="1" applyFill="1" applyBorder="1" applyAlignment="1" applyProtection="1">
      <alignment horizontal="left" vertical="center" readingOrder="1"/>
      <protection locked="0"/>
    </xf>
    <xf numFmtId="3" fontId="6" fillId="7" borderId="6" xfId="0" applyNumberFormat="1" applyFont="1" applyFill="1" applyBorder="1" applyAlignment="1" applyProtection="1">
      <alignment horizontal="right" vertical="center" readingOrder="1"/>
      <protection locked="0"/>
    </xf>
    <xf numFmtId="0" fontId="4" fillId="7" borderId="5" xfId="0" applyFont="1" applyFill="1" applyBorder="1" applyAlignment="1" applyProtection="1">
      <alignment wrapText="1"/>
      <protection locked="0"/>
    </xf>
    <xf numFmtId="4" fontId="4" fillId="7" borderId="5" xfId="0" applyNumberFormat="1" applyFont="1" applyFill="1" applyBorder="1" applyProtection="1">
      <protection locked="0"/>
    </xf>
    <xf numFmtId="187" fontId="6" fillId="7" borderId="6" xfId="0" applyNumberFormat="1" applyFont="1" applyFill="1" applyBorder="1" applyAlignment="1" applyProtection="1">
      <alignment horizontal="right" vertical="center" wrapText="1" readingOrder="1"/>
      <protection locked="0"/>
    </xf>
    <xf numFmtId="0" fontId="4" fillId="7" borderId="0" xfId="0" applyFont="1" applyFill="1"/>
    <xf numFmtId="187" fontId="6" fillId="7" borderId="6" xfId="0" applyNumberFormat="1" applyFont="1" applyFill="1" applyBorder="1" applyAlignment="1" applyProtection="1">
      <alignment vertical="center" readingOrder="1"/>
      <protection locked="0"/>
    </xf>
    <xf numFmtId="0" fontId="5" fillId="7" borderId="6" xfId="0" applyFont="1" applyFill="1" applyBorder="1" applyAlignment="1" applyProtection="1">
      <alignment horizontal="left" vertical="center" readingOrder="1"/>
      <protection locked="0"/>
    </xf>
    <xf numFmtId="0" fontId="6" fillId="7" borderId="6" xfId="0" applyFont="1" applyFill="1" applyBorder="1" applyAlignment="1" applyProtection="1">
      <alignment vertical="center" readingOrder="1"/>
      <protection locked="0"/>
    </xf>
    <xf numFmtId="0" fontId="4" fillId="7" borderId="0" xfId="0" applyFont="1" applyFill="1" applyProtection="1">
      <protection locked="0"/>
    </xf>
    <xf numFmtId="0" fontId="4" fillId="7" borderId="0" xfId="0" quotePrefix="1" applyFont="1" applyFill="1" applyProtection="1">
      <protection locked="0"/>
    </xf>
    <xf numFmtId="0" fontId="4" fillId="4" borderId="0" xfId="0" applyFont="1" applyFill="1" applyProtection="1">
      <protection locked="0"/>
    </xf>
  </cellXfs>
  <cellStyles count="1">
    <cellStyle name="ปกติ" xfId="0" builtinId="0"/>
  </cellStyles>
  <dxfs count="18">
    <dxf>
      <font>
        <b val="0"/>
        <i val="0"/>
        <strike val="0"/>
        <condense val="0"/>
        <extend val="0"/>
        <outline val="0"/>
        <shadow val="0"/>
        <u val="none"/>
        <vertAlign val="baseline"/>
        <sz val="9"/>
        <color auto="1"/>
        <name val="TH SarabunPSK"/>
        <family val="2"/>
        <scheme val="none"/>
      </font>
      <numFmt numFmtId="30" formatCode="@"/>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alignment vertical="bottom" textRotation="0" wrapText="0" indent="0" justifyLastLine="0" shrinkToFit="0" readingOrder="0"/>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numFmt numFmtId="4" formatCode="#,##0.00"/>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numFmt numFmtId="4" formatCode="#,##0.00"/>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alignment horizontal="general" vertical="bottom" textRotation="0" wrapText="1" indent="0" justifyLastLine="0" shrinkToFit="0" readingOrder="0"/>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alignment horizontal="general" vertical="bottom" textRotation="0" wrapText="1" indent="0" justifyLastLine="0" shrinkToFit="0" readingOrder="0"/>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left style="thin">
          <color indexed="9"/>
        </left>
        <top style="hair">
          <color theme="1"/>
        </top>
        <bottom style="hair">
          <color theme="1"/>
        </bottom>
      </border>
      <protection locked="0" hidden="0"/>
    </dxf>
    <dxf>
      <font>
        <b val="0"/>
        <i val="0"/>
        <strike val="0"/>
        <condense val="0"/>
        <extend val="0"/>
        <outline val="0"/>
        <shadow val="0"/>
        <u val="none"/>
        <vertAlign val="baseline"/>
        <sz val="9"/>
        <color indexed="8"/>
        <name val="TH SarabunPSK"/>
        <family val="2"/>
        <scheme val="none"/>
      </font>
      <numFmt numFmtId="4" formatCode="#,##0.00"/>
      <alignment horizontal="right" vertical="center" textRotation="0" wrapText="0" indent="0" justifyLastLine="0" shrinkToFit="0" readingOrder="1"/>
      <border diagonalUp="0" diagonalDown="0" outline="0">
        <left style="thin">
          <color indexed="9"/>
        </left>
        <right style="thin">
          <color indexed="9"/>
        </right>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alignment horizontal="left" vertical="center" textRotation="0" wrapText="0" indent="0" justifyLastLine="0" shrinkToFit="0" readingOrder="1"/>
      <border diagonalUp="0" diagonalDown="0" outline="0">
        <right style="thin">
          <color indexed="9"/>
        </right>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right style="thin">
          <color indexed="9"/>
        </right>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border diagonalUp="0" diagonalDown="0" outline="0">
        <top style="hair">
          <color theme="1"/>
        </top>
        <bottom style="hair">
          <color theme="1"/>
        </bottom>
      </border>
      <protection locked="0" hidden="0"/>
    </dxf>
    <dxf>
      <font>
        <b val="0"/>
        <i val="0"/>
        <strike val="0"/>
        <condense val="0"/>
        <extend val="0"/>
        <outline val="0"/>
        <shadow val="0"/>
        <u val="none"/>
        <vertAlign val="baseline"/>
        <sz val="9"/>
        <color theme="1"/>
        <name val="TH SarabunPSK"/>
        <family val="2"/>
        <scheme val="none"/>
      </font>
      <protection locked="0" hidden="0"/>
    </dxf>
    <dxf>
      <font>
        <b val="0"/>
        <i val="0"/>
        <strike val="0"/>
        <condense val="0"/>
        <extend val="0"/>
        <outline val="0"/>
        <shadow val="0"/>
        <u val="none"/>
        <vertAlign val="baseline"/>
        <sz val="9"/>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37" totalsRowShown="0" headerRowDxfId="17" dataDxfId="16">
  <autoFilter ref="A1:P137"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4"/>
  <sheetViews>
    <sheetView topLeftCell="A25" workbookViewId="0">
      <selection activeCell="D29" sqref="D29"/>
    </sheetView>
  </sheetViews>
  <sheetFormatPr defaultColWidth="9" defaultRowHeight="24.6" x14ac:dyDescent="0.7"/>
  <cols>
    <col min="1" max="1" width="9" style="1"/>
    <col min="2" max="2" width="32.8984375" style="1" customWidth="1"/>
    <col min="3" max="3" width="43.69921875" style="4" customWidth="1"/>
    <col min="4" max="4" width="42.296875" style="1" customWidth="1"/>
    <col min="5" max="16384" width="9" style="1"/>
  </cols>
  <sheetData>
    <row r="1" spans="1:4" ht="27" x14ac:dyDescent="0.75">
      <c r="A1" s="3" t="s">
        <v>40</v>
      </c>
    </row>
    <row r="2" spans="1:4" x14ac:dyDescent="0.7">
      <c r="B2" s="4"/>
    </row>
    <row r="13" spans="1:4" s="11" customFormat="1" ht="13.8" x14ac:dyDescent="0.4">
      <c r="A13" s="12" t="s">
        <v>14</v>
      </c>
      <c r="B13" s="12" t="s">
        <v>41</v>
      </c>
      <c r="C13" s="13" t="s">
        <v>30</v>
      </c>
      <c r="D13" s="12" t="s">
        <v>42</v>
      </c>
    </row>
    <row r="14" spans="1:4" s="11" customFormat="1" ht="13.8" x14ac:dyDescent="0.4">
      <c r="A14" s="14" t="s">
        <v>16</v>
      </c>
      <c r="B14" s="15" t="s">
        <v>36</v>
      </c>
      <c r="C14" s="16" t="s">
        <v>38</v>
      </c>
      <c r="D14" s="28" t="s">
        <v>43</v>
      </c>
    </row>
    <row r="15" spans="1:4" s="11" customFormat="1" ht="27.6" x14ac:dyDescent="0.4">
      <c r="A15" s="14" t="s">
        <v>17</v>
      </c>
      <c r="B15" s="17" t="s">
        <v>0</v>
      </c>
      <c r="C15" s="18" t="s">
        <v>47</v>
      </c>
      <c r="D15" s="28"/>
    </row>
    <row r="16" spans="1:4" s="11" customFormat="1" ht="27.6" x14ac:dyDescent="0.4">
      <c r="A16" s="14" t="s">
        <v>18</v>
      </c>
      <c r="B16" s="19" t="s">
        <v>1</v>
      </c>
      <c r="C16" s="20" t="s">
        <v>31</v>
      </c>
      <c r="D16" s="28"/>
    </row>
    <row r="17" spans="1:4" s="11" customFormat="1" ht="82.8" x14ac:dyDescent="0.4">
      <c r="A17" s="14" t="s">
        <v>19</v>
      </c>
      <c r="B17" s="19" t="s">
        <v>2</v>
      </c>
      <c r="C17" s="21" t="s">
        <v>315</v>
      </c>
      <c r="D17" s="28"/>
    </row>
    <row r="18" spans="1:4" s="11" customFormat="1" ht="82.8" x14ac:dyDescent="0.4">
      <c r="A18" s="14" t="s">
        <v>20</v>
      </c>
      <c r="B18" s="19" t="s">
        <v>3</v>
      </c>
      <c r="C18" s="21" t="s">
        <v>316</v>
      </c>
      <c r="D18" s="28"/>
    </row>
    <row r="19" spans="1:4" s="11" customFormat="1" ht="147" customHeight="1" x14ac:dyDescent="0.4">
      <c r="A19" s="14" t="s">
        <v>21</v>
      </c>
      <c r="B19" s="19" t="s">
        <v>4</v>
      </c>
      <c r="C19" s="21" t="s">
        <v>317</v>
      </c>
      <c r="D19" s="28"/>
    </row>
    <row r="20" spans="1:4" s="11" customFormat="1" ht="147" customHeight="1" x14ac:dyDescent="0.4">
      <c r="A20" s="14" t="s">
        <v>22</v>
      </c>
      <c r="B20" s="19" t="s">
        <v>5</v>
      </c>
      <c r="C20" s="21" t="s">
        <v>32</v>
      </c>
      <c r="D20" s="28"/>
    </row>
    <row r="21" spans="1:4" s="11" customFormat="1" ht="13.8" x14ac:dyDescent="0.4">
      <c r="A21" s="22"/>
      <c r="B21" s="23"/>
      <c r="C21" s="24"/>
    </row>
    <row r="22" spans="1:4" s="11" customFormat="1" ht="13.8" x14ac:dyDescent="0.4">
      <c r="A22" s="12" t="s">
        <v>14</v>
      </c>
      <c r="B22" s="12" t="s">
        <v>15</v>
      </c>
      <c r="C22" s="13" t="s">
        <v>30</v>
      </c>
    </row>
    <row r="23" spans="1:4" s="11" customFormat="1" ht="13.8" x14ac:dyDescent="0.4">
      <c r="A23" s="14" t="s">
        <v>23</v>
      </c>
      <c r="B23" s="19" t="s">
        <v>6</v>
      </c>
      <c r="C23" s="20" t="s">
        <v>33</v>
      </c>
    </row>
    <row r="24" spans="1:4" s="11" customFormat="1" ht="27.6" x14ac:dyDescent="0.4">
      <c r="A24" s="14" t="s">
        <v>24</v>
      </c>
      <c r="B24" s="19" t="s">
        <v>12</v>
      </c>
      <c r="C24" s="20" t="s">
        <v>34</v>
      </c>
    </row>
    <row r="25" spans="1:4" s="11" customFormat="1" ht="27.6" x14ac:dyDescent="0.4">
      <c r="A25" s="14" t="s">
        <v>25</v>
      </c>
      <c r="B25" s="19" t="s">
        <v>7</v>
      </c>
      <c r="C25" s="25" t="s">
        <v>39</v>
      </c>
    </row>
    <row r="26" spans="1:4" s="11" customFormat="1" ht="27.6" x14ac:dyDescent="0.4">
      <c r="A26" s="14" t="s">
        <v>26</v>
      </c>
      <c r="B26" s="19" t="s">
        <v>8</v>
      </c>
      <c r="C26" s="21" t="s">
        <v>35</v>
      </c>
    </row>
    <row r="27" spans="1:4" s="11" customFormat="1" ht="51" customHeight="1" x14ac:dyDescent="0.4">
      <c r="A27" s="14" t="s">
        <v>27</v>
      </c>
      <c r="B27" s="19" t="s">
        <v>44</v>
      </c>
      <c r="C27" s="21" t="s">
        <v>45</v>
      </c>
    </row>
    <row r="28" spans="1:4" s="11" customFormat="1" ht="89.25" customHeight="1" x14ac:dyDescent="0.4">
      <c r="A28" s="14" t="s">
        <v>28</v>
      </c>
      <c r="B28" s="19" t="s">
        <v>9</v>
      </c>
      <c r="C28" s="21" t="s">
        <v>318</v>
      </c>
    </row>
    <row r="29" spans="1:4" s="11" customFormat="1" ht="41.4" x14ac:dyDescent="0.4">
      <c r="A29" s="14" t="s">
        <v>29</v>
      </c>
      <c r="B29" s="19" t="s">
        <v>10</v>
      </c>
      <c r="C29" s="21" t="s">
        <v>319</v>
      </c>
    </row>
    <row r="30" spans="1:4" s="11" customFormat="1" ht="41.4" x14ac:dyDescent="0.4">
      <c r="A30" s="14" t="s">
        <v>37</v>
      </c>
      <c r="B30" s="19" t="s">
        <v>11</v>
      </c>
      <c r="C30" s="21" t="s">
        <v>320</v>
      </c>
    </row>
    <row r="31" spans="1:4" s="11" customFormat="1" ht="110.4" x14ac:dyDescent="0.4">
      <c r="A31" s="14" t="s">
        <v>46</v>
      </c>
      <c r="B31" s="19" t="s">
        <v>13</v>
      </c>
      <c r="C31" s="21" t="s">
        <v>321</v>
      </c>
    </row>
    <row r="32" spans="1:4" s="11" customFormat="1" ht="13.8" x14ac:dyDescent="0.4">
      <c r="C32" s="26"/>
    </row>
    <row r="33" spans="3:3" s="11" customFormat="1" ht="13.8" x14ac:dyDescent="0.4">
      <c r="C33" s="26"/>
    </row>
    <row r="34" spans="3:3" s="11" customFormat="1" ht="13.8" x14ac:dyDescent="0.4">
      <c r="C34" s="26"/>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42"/>
  <sheetViews>
    <sheetView tabSelected="1" workbookViewId="0">
      <pane xSplit="1" ySplit="1" topLeftCell="B44" activePane="bottomRight" state="frozen"/>
      <selection pane="topRight" activeCell="B1" sqref="B1"/>
      <selection pane="bottomLeft" activeCell="A2" sqref="A2"/>
      <selection pane="bottomRight" activeCell="E95" sqref="E95"/>
    </sheetView>
  </sheetViews>
  <sheetFormatPr defaultColWidth="9" defaultRowHeight="24.6" x14ac:dyDescent="0.7"/>
  <cols>
    <col min="1" max="1" width="5.59765625" style="2" customWidth="1"/>
    <col min="2" max="2" width="12.296875" style="2" customWidth="1"/>
    <col min="3" max="3" width="29.59765625" style="2" customWidth="1"/>
    <col min="4" max="4" width="16.8984375" style="2" customWidth="1"/>
    <col min="5" max="5" width="9.69921875" style="2" customWidth="1"/>
    <col min="6" max="6" width="6.69921875" style="2" customWidth="1"/>
    <col min="7" max="7" width="23.19921875" style="2" customWidth="1"/>
    <col min="8" max="8" width="86.59765625" style="5" customWidth="1"/>
    <col min="9" max="9" width="14.796875" style="2" customWidth="1"/>
    <col min="10" max="10" width="23.8984375" style="2" customWidth="1"/>
    <col min="11" max="11" width="14.69921875" style="2" customWidth="1"/>
    <col min="12" max="12" width="13.19921875" style="2" customWidth="1"/>
    <col min="13" max="13" width="9.796875" style="2" customWidth="1"/>
    <col min="14" max="14" width="10.5" style="2" customWidth="1"/>
    <col min="15" max="15" width="28.3984375" style="6" customWidth="1"/>
    <col min="16" max="16" width="64.5" style="7" customWidth="1"/>
    <col min="17" max="16384" width="9" style="1"/>
  </cols>
  <sheetData>
    <row r="1" spans="1:16" s="8" customFormat="1" ht="13.8" x14ac:dyDescent="0.4">
      <c r="A1" s="8" t="s">
        <v>36</v>
      </c>
      <c r="B1" s="8" t="s">
        <v>0</v>
      </c>
      <c r="C1" s="8" t="s">
        <v>1</v>
      </c>
      <c r="D1" s="8" t="s">
        <v>2</v>
      </c>
      <c r="E1" s="8" t="s">
        <v>3</v>
      </c>
      <c r="F1" s="8" t="s">
        <v>4</v>
      </c>
      <c r="G1" s="8" t="s">
        <v>5</v>
      </c>
      <c r="H1" s="9" t="s">
        <v>6</v>
      </c>
      <c r="I1" s="8" t="s">
        <v>12</v>
      </c>
      <c r="J1" s="8" t="s">
        <v>7</v>
      </c>
      <c r="K1" s="8" t="s">
        <v>8</v>
      </c>
      <c r="L1" s="8" t="s">
        <v>44</v>
      </c>
      <c r="M1" s="8" t="s">
        <v>9</v>
      </c>
      <c r="N1" s="8" t="s">
        <v>10</v>
      </c>
      <c r="O1" s="8" t="s">
        <v>11</v>
      </c>
      <c r="P1" s="10" t="s">
        <v>13</v>
      </c>
    </row>
    <row r="2" spans="1:16" s="42" customFormat="1" ht="13.8" x14ac:dyDescent="0.4">
      <c r="A2" s="34">
        <v>1</v>
      </c>
      <c r="B2" s="34">
        <v>2567</v>
      </c>
      <c r="C2" s="34" t="s">
        <v>323</v>
      </c>
      <c r="D2" s="34" t="s">
        <v>267</v>
      </c>
      <c r="E2" s="34" t="s">
        <v>268</v>
      </c>
      <c r="F2" s="34"/>
      <c r="G2" s="34" t="s">
        <v>322</v>
      </c>
      <c r="H2" s="35" t="s">
        <v>264</v>
      </c>
      <c r="I2" s="36">
        <v>1745412</v>
      </c>
      <c r="J2" s="37" t="s">
        <v>325</v>
      </c>
      <c r="K2" s="35" t="s">
        <v>326</v>
      </c>
      <c r="L2" s="38" t="s">
        <v>314</v>
      </c>
      <c r="M2" s="39">
        <f>+Table1[[#This Row],[ราคาที่ตกลงซื้อหรือจ้าง (บาท)]]</f>
        <v>982000</v>
      </c>
      <c r="N2" s="40">
        <v>982000</v>
      </c>
      <c r="O2" s="35" t="s">
        <v>174</v>
      </c>
      <c r="P2" s="41" t="s">
        <v>242</v>
      </c>
    </row>
    <row r="3" spans="1:16" s="42" customFormat="1" ht="18" customHeight="1" x14ac:dyDescent="0.4">
      <c r="A3" s="34">
        <v>2</v>
      </c>
      <c r="B3" s="34">
        <v>2567</v>
      </c>
      <c r="C3" s="34" t="s">
        <v>323</v>
      </c>
      <c r="D3" s="34" t="s">
        <v>267</v>
      </c>
      <c r="E3" s="34" t="s">
        <v>268</v>
      </c>
      <c r="F3" s="34"/>
      <c r="G3" s="34" t="s">
        <v>322</v>
      </c>
      <c r="H3" s="35" t="s">
        <v>265</v>
      </c>
      <c r="I3" s="36">
        <v>32000</v>
      </c>
      <c r="J3" s="35" t="s">
        <v>324</v>
      </c>
      <c r="K3" s="35" t="s">
        <v>326</v>
      </c>
      <c r="L3" s="43" t="s">
        <v>275</v>
      </c>
      <c r="M3" s="39">
        <f>+Table1[[#This Row],[ราคาที่ตกลงซื้อหรือจ้าง (บาท)]]</f>
        <v>32000</v>
      </c>
      <c r="N3" s="40">
        <v>32000</v>
      </c>
      <c r="O3" s="35" t="s">
        <v>91</v>
      </c>
      <c r="P3" s="41" t="s">
        <v>243</v>
      </c>
    </row>
    <row r="4" spans="1:16" s="42" customFormat="1" ht="13.8" x14ac:dyDescent="0.4">
      <c r="A4" s="34">
        <v>3</v>
      </c>
      <c r="B4" s="34">
        <v>2567</v>
      </c>
      <c r="C4" s="34" t="s">
        <v>323</v>
      </c>
      <c r="D4" s="34" t="s">
        <v>267</v>
      </c>
      <c r="E4" s="34" t="s">
        <v>268</v>
      </c>
      <c r="F4" s="34"/>
      <c r="G4" s="34" t="s">
        <v>322</v>
      </c>
      <c r="H4" s="35" t="s">
        <v>250</v>
      </c>
      <c r="I4" s="36">
        <v>8000</v>
      </c>
      <c r="J4" s="35" t="s">
        <v>324</v>
      </c>
      <c r="K4" s="35" t="s">
        <v>326</v>
      </c>
      <c r="L4" s="43" t="s">
        <v>275</v>
      </c>
      <c r="M4" s="39">
        <f>+Table1[[#This Row],[ราคาที่ตกลงซื้อหรือจ้าง (บาท)]]</f>
        <v>8000</v>
      </c>
      <c r="N4" s="40">
        <v>8000</v>
      </c>
      <c r="O4" s="35" t="s">
        <v>159</v>
      </c>
      <c r="P4" s="41" t="s">
        <v>197</v>
      </c>
    </row>
    <row r="5" spans="1:16" s="42" customFormat="1" ht="13.8" x14ac:dyDescent="0.4">
      <c r="A5" s="34">
        <v>4</v>
      </c>
      <c r="B5" s="34">
        <v>2567</v>
      </c>
      <c r="C5" s="34" t="s">
        <v>323</v>
      </c>
      <c r="D5" s="34" t="s">
        <v>267</v>
      </c>
      <c r="E5" s="34" t="s">
        <v>268</v>
      </c>
      <c r="F5" s="34"/>
      <c r="G5" s="34" t="s">
        <v>322</v>
      </c>
      <c r="H5" s="35" t="s">
        <v>251</v>
      </c>
      <c r="I5" s="36">
        <v>8000</v>
      </c>
      <c r="J5" s="35" t="s">
        <v>324</v>
      </c>
      <c r="K5" s="35" t="s">
        <v>326</v>
      </c>
      <c r="L5" s="43" t="s">
        <v>275</v>
      </c>
      <c r="M5" s="39">
        <f>+Table1[[#This Row],[ราคาที่ตกลงซื้อหรือจ้าง (บาท)]]</f>
        <v>8000</v>
      </c>
      <c r="N5" s="40">
        <v>8000</v>
      </c>
      <c r="O5" s="35" t="s">
        <v>159</v>
      </c>
      <c r="P5" s="41" t="s">
        <v>198</v>
      </c>
    </row>
    <row r="6" spans="1:16" s="42" customFormat="1" ht="13.8" x14ac:dyDescent="0.4">
      <c r="A6" s="34">
        <v>5</v>
      </c>
      <c r="B6" s="34">
        <v>2567</v>
      </c>
      <c r="C6" s="34" t="s">
        <v>323</v>
      </c>
      <c r="D6" s="34" t="s">
        <v>267</v>
      </c>
      <c r="E6" s="34" t="s">
        <v>268</v>
      </c>
      <c r="F6" s="34"/>
      <c r="G6" s="34" t="s">
        <v>322</v>
      </c>
      <c r="H6" s="35" t="s">
        <v>253</v>
      </c>
      <c r="I6" s="36">
        <v>50000</v>
      </c>
      <c r="J6" s="37" t="s">
        <v>325</v>
      </c>
      <c r="K6" s="35" t="s">
        <v>326</v>
      </c>
      <c r="L6" s="43" t="s">
        <v>275</v>
      </c>
      <c r="M6" s="39">
        <f>+Table1[[#This Row],[ราคาที่ตกลงซื้อหรือจ้าง (บาท)]]</f>
        <v>49500</v>
      </c>
      <c r="N6" s="40">
        <v>49500</v>
      </c>
      <c r="O6" s="35" t="s">
        <v>165</v>
      </c>
      <c r="P6" s="41" t="s">
        <v>207</v>
      </c>
    </row>
    <row r="7" spans="1:16" s="42" customFormat="1" ht="13.8" x14ac:dyDescent="0.4">
      <c r="A7" s="34">
        <v>6</v>
      </c>
      <c r="B7" s="34">
        <v>2567</v>
      </c>
      <c r="C7" s="34" t="s">
        <v>323</v>
      </c>
      <c r="D7" s="34" t="s">
        <v>267</v>
      </c>
      <c r="E7" s="34" t="s">
        <v>268</v>
      </c>
      <c r="F7" s="34"/>
      <c r="G7" s="34" t="s">
        <v>322</v>
      </c>
      <c r="H7" s="35" t="s">
        <v>254</v>
      </c>
      <c r="I7" s="36">
        <v>50000</v>
      </c>
      <c r="J7" s="37" t="s">
        <v>325</v>
      </c>
      <c r="K7" s="35" t="s">
        <v>326</v>
      </c>
      <c r="L7" s="43" t="s">
        <v>275</v>
      </c>
      <c r="M7" s="39">
        <f>+Table1[[#This Row],[ราคาที่ตกลงซื้อหรือจ้าง (บาท)]]</f>
        <v>49500</v>
      </c>
      <c r="N7" s="40">
        <v>49500</v>
      </c>
      <c r="O7" s="35" t="s">
        <v>165</v>
      </c>
      <c r="P7" s="41" t="s">
        <v>208</v>
      </c>
    </row>
    <row r="8" spans="1:16" s="42" customFormat="1" ht="13.8" x14ac:dyDescent="0.4">
      <c r="A8" s="34">
        <v>7</v>
      </c>
      <c r="B8" s="34">
        <v>2567</v>
      </c>
      <c r="C8" s="34" t="s">
        <v>323</v>
      </c>
      <c r="D8" s="34" t="s">
        <v>267</v>
      </c>
      <c r="E8" s="34" t="s">
        <v>268</v>
      </c>
      <c r="F8" s="34"/>
      <c r="G8" s="34" t="s">
        <v>322</v>
      </c>
      <c r="H8" s="35" t="s">
        <v>256</v>
      </c>
      <c r="I8" s="36">
        <v>98540</v>
      </c>
      <c r="J8" s="37" t="s">
        <v>325</v>
      </c>
      <c r="K8" s="44" t="s">
        <v>272</v>
      </c>
      <c r="L8" s="38" t="s">
        <v>314</v>
      </c>
      <c r="M8" s="39">
        <f>+Table1[[#This Row],[ราคาที่ตกลงซื้อหรือจ้าง (บาท)]]</f>
        <v>51000</v>
      </c>
      <c r="N8" s="40">
        <v>51000</v>
      </c>
      <c r="O8" s="35" t="s">
        <v>166</v>
      </c>
      <c r="P8" s="41" t="s">
        <v>211</v>
      </c>
    </row>
    <row r="9" spans="1:16" s="42" customFormat="1" ht="13.8" x14ac:dyDescent="0.4">
      <c r="A9" s="34">
        <v>8</v>
      </c>
      <c r="B9" s="34">
        <v>2567</v>
      </c>
      <c r="C9" s="34" t="s">
        <v>323</v>
      </c>
      <c r="D9" s="34" t="s">
        <v>267</v>
      </c>
      <c r="E9" s="34" t="s">
        <v>268</v>
      </c>
      <c r="F9" s="34"/>
      <c r="G9" s="34" t="s">
        <v>322</v>
      </c>
      <c r="H9" s="35" t="s">
        <v>257</v>
      </c>
      <c r="I9" s="36">
        <v>50000</v>
      </c>
      <c r="J9" s="37" t="s">
        <v>325</v>
      </c>
      <c r="K9" s="35" t="s">
        <v>326</v>
      </c>
      <c r="L9" s="43" t="s">
        <v>275</v>
      </c>
      <c r="M9" s="39">
        <f>+Table1[[#This Row],[ราคาที่ตกลงซื้อหรือจ้าง (บาท)]]</f>
        <v>50000</v>
      </c>
      <c r="N9" s="40">
        <v>50000</v>
      </c>
      <c r="O9" s="35" t="s">
        <v>167</v>
      </c>
      <c r="P9" s="41" t="s">
        <v>212</v>
      </c>
    </row>
    <row r="10" spans="1:16" s="42" customFormat="1" ht="13.8" x14ac:dyDescent="0.4">
      <c r="A10" s="34">
        <v>9</v>
      </c>
      <c r="B10" s="34">
        <v>2567</v>
      </c>
      <c r="C10" s="34" t="s">
        <v>323</v>
      </c>
      <c r="D10" s="34" t="s">
        <v>267</v>
      </c>
      <c r="E10" s="34" t="s">
        <v>268</v>
      </c>
      <c r="F10" s="34"/>
      <c r="G10" s="34" t="s">
        <v>322</v>
      </c>
      <c r="H10" s="35" t="s">
        <v>258</v>
      </c>
      <c r="I10" s="36">
        <v>50000</v>
      </c>
      <c r="J10" s="37" t="s">
        <v>325</v>
      </c>
      <c r="K10" s="35" t="s">
        <v>326</v>
      </c>
      <c r="L10" s="43" t="s">
        <v>275</v>
      </c>
      <c r="M10" s="39">
        <f>+Table1[[#This Row],[ราคาที่ตกลงซื้อหรือจ้าง (บาท)]]</f>
        <v>50000</v>
      </c>
      <c r="N10" s="40">
        <v>50000</v>
      </c>
      <c r="O10" s="35" t="s">
        <v>167</v>
      </c>
      <c r="P10" s="41" t="s">
        <v>213</v>
      </c>
    </row>
    <row r="11" spans="1:16" s="42" customFormat="1" ht="13.8" x14ac:dyDescent="0.4">
      <c r="A11" s="34">
        <v>10</v>
      </c>
      <c r="B11" s="34">
        <v>2567</v>
      </c>
      <c r="C11" s="34" t="s">
        <v>323</v>
      </c>
      <c r="D11" s="34" t="s">
        <v>267</v>
      </c>
      <c r="E11" s="34" t="s">
        <v>268</v>
      </c>
      <c r="F11" s="34"/>
      <c r="G11" s="34" t="s">
        <v>322</v>
      </c>
      <c r="H11" s="35" t="s">
        <v>259</v>
      </c>
      <c r="I11" s="36">
        <v>83700</v>
      </c>
      <c r="J11" s="35" t="s">
        <v>324</v>
      </c>
      <c r="K11" s="35" t="s">
        <v>326</v>
      </c>
      <c r="L11" s="43" t="s">
        <v>275</v>
      </c>
      <c r="M11" s="39">
        <f>+Table1[[#This Row],[ราคาที่ตกลงซื้อหรือจ้าง (บาท)]]</f>
        <v>83700</v>
      </c>
      <c r="N11" s="40">
        <v>83700</v>
      </c>
      <c r="O11" s="35" t="s">
        <v>168</v>
      </c>
      <c r="P11" s="41" t="s">
        <v>214</v>
      </c>
    </row>
    <row r="12" spans="1:16" s="42" customFormat="1" ht="13.8" x14ac:dyDescent="0.4">
      <c r="A12" s="34">
        <v>11</v>
      </c>
      <c r="B12" s="34">
        <v>2567</v>
      </c>
      <c r="C12" s="34" t="s">
        <v>323</v>
      </c>
      <c r="D12" s="34" t="s">
        <v>267</v>
      </c>
      <c r="E12" s="34" t="s">
        <v>268</v>
      </c>
      <c r="F12" s="34"/>
      <c r="G12" s="34" t="s">
        <v>322</v>
      </c>
      <c r="H12" s="35" t="s">
        <v>297</v>
      </c>
      <c r="I12" s="36">
        <v>59000</v>
      </c>
      <c r="J12" s="35" t="s">
        <v>324</v>
      </c>
      <c r="K12" s="35" t="s">
        <v>326</v>
      </c>
      <c r="L12" s="43" t="s">
        <v>275</v>
      </c>
      <c r="M12" s="39">
        <f>+Table1[[#This Row],[ราคาที่ตกลงซื้อหรือจ้าง (บาท)]]</f>
        <v>59000</v>
      </c>
      <c r="N12" s="40">
        <v>59000</v>
      </c>
      <c r="O12" s="35" t="s">
        <v>170</v>
      </c>
      <c r="P12" s="41" t="s">
        <v>218</v>
      </c>
    </row>
    <row r="13" spans="1:16" s="42" customFormat="1" ht="13.8" x14ac:dyDescent="0.4">
      <c r="A13" s="34">
        <v>12</v>
      </c>
      <c r="B13" s="34">
        <v>2567</v>
      </c>
      <c r="C13" s="34" t="s">
        <v>323</v>
      </c>
      <c r="D13" s="34" t="s">
        <v>267</v>
      </c>
      <c r="E13" s="34" t="s">
        <v>268</v>
      </c>
      <c r="F13" s="34"/>
      <c r="G13" s="34" t="s">
        <v>322</v>
      </c>
      <c r="H13" s="35" t="s">
        <v>261</v>
      </c>
      <c r="I13" s="36">
        <v>5500</v>
      </c>
      <c r="J13" s="35" t="s">
        <v>324</v>
      </c>
      <c r="K13" s="35" t="s">
        <v>326</v>
      </c>
      <c r="L13" s="43" t="s">
        <v>275</v>
      </c>
      <c r="M13" s="39">
        <f>+Table1[[#This Row],[ราคาที่ตกลงซื้อหรือจ้าง (บาท)]]</f>
        <v>5500</v>
      </c>
      <c r="N13" s="40">
        <v>5500</v>
      </c>
      <c r="O13" s="35" t="s">
        <v>91</v>
      </c>
      <c r="P13" s="41" t="s">
        <v>219</v>
      </c>
    </row>
    <row r="14" spans="1:16" s="52" customFormat="1" ht="13.8" x14ac:dyDescent="0.4">
      <c r="A14" s="45">
        <v>13</v>
      </c>
      <c r="B14" s="45">
        <v>2567</v>
      </c>
      <c r="C14" s="45" t="s">
        <v>323</v>
      </c>
      <c r="D14" s="45" t="s">
        <v>267</v>
      </c>
      <c r="E14" s="45" t="s">
        <v>268</v>
      </c>
      <c r="F14" s="45"/>
      <c r="G14" s="45" t="s">
        <v>322</v>
      </c>
      <c r="H14" s="46" t="s">
        <v>336</v>
      </c>
      <c r="I14" s="47">
        <v>242000</v>
      </c>
      <c r="J14" s="46" t="s">
        <v>324</v>
      </c>
      <c r="K14" s="46" t="s">
        <v>326</v>
      </c>
      <c r="L14" s="48" t="s">
        <v>275</v>
      </c>
      <c r="M14" s="49">
        <f>+Table1[[#This Row],[ราคาที่ตกลงซื้อหรือจ้าง (บาท)]]</f>
        <v>242000</v>
      </c>
      <c r="N14" s="50">
        <v>242000</v>
      </c>
      <c r="O14" s="46" t="s">
        <v>164</v>
      </c>
      <c r="P14" s="51" t="s">
        <v>206</v>
      </c>
    </row>
    <row r="15" spans="1:16" s="52" customFormat="1" ht="13.8" x14ac:dyDescent="0.4">
      <c r="A15" s="45">
        <v>14</v>
      </c>
      <c r="B15" s="45">
        <v>2567</v>
      </c>
      <c r="C15" s="45" t="s">
        <v>323</v>
      </c>
      <c r="D15" s="45" t="s">
        <v>267</v>
      </c>
      <c r="E15" s="45" t="s">
        <v>268</v>
      </c>
      <c r="F15" s="45"/>
      <c r="G15" s="45" t="s">
        <v>322</v>
      </c>
      <c r="H15" s="46" t="s">
        <v>270</v>
      </c>
      <c r="I15" s="47">
        <v>492000</v>
      </c>
      <c r="J15" s="53" t="s">
        <v>325</v>
      </c>
      <c r="K15" s="46" t="s">
        <v>326</v>
      </c>
      <c r="L15" s="48" t="s">
        <v>275</v>
      </c>
      <c r="M15" s="49">
        <f>+Table1[[#This Row],[ราคาที่ตกลงซื้อหรือจ้าง (บาท)]]</f>
        <v>492000</v>
      </c>
      <c r="N15" s="50">
        <v>492000</v>
      </c>
      <c r="O15" s="46" t="s">
        <v>149</v>
      </c>
      <c r="P15" s="51" t="s">
        <v>209</v>
      </c>
    </row>
    <row r="16" spans="1:16" s="52" customFormat="1" ht="13.8" x14ac:dyDescent="0.4">
      <c r="A16" s="45">
        <v>15</v>
      </c>
      <c r="B16" s="45">
        <v>2567</v>
      </c>
      <c r="C16" s="45" t="s">
        <v>323</v>
      </c>
      <c r="D16" s="45" t="s">
        <v>267</v>
      </c>
      <c r="E16" s="45" t="s">
        <v>268</v>
      </c>
      <c r="F16" s="45"/>
      <c r="G16" s="45" t="s">
        <v>322</v>
      </c>
      <c r="H16" s="46" t="s">
        <v>255</v>
      </c>
      <c r="I16" s="47">
        <v>437000</v>
      </c>
      <c r="J16" s="53" t="s">
        <v>325</v>
      </c>
      <c r="K16" s="46" t="s">
        <v>326</v>
      </c>
      <c r="L16" s="48" t="s">
        <v>275</v>
      </c>
      <c r="M16" s="49">
        <f>+Table1[[#This Row],[ราคาที่ตกลงซื้อหรือจ้าง (บาท)]]</f>
        <v>437000</v>
      </c>
      <c r="N16" s="50">
        <v>437000</v>
      </c>
      <c r="O16" s="46" t="s">
        <v>164</v>
      </c>
      <c r="P16" s="51" t="s">
        <v>210</v>
      </c>
    </row>
    <row r="17" spans="1:16" s="60" customFormat="1" ht="13.8" x14ac:dyDescent="0.4">
      <c r="A17" s="54">
        <v>16</v>
      </c>
      <c r="B17" s="54">
        <v>2567</v>
      </c>
      <c r="C17" s="54" t="s">
        <v>323</v>
      </c>
      <c r="D17" s="54" t="s">
        <v>267</v>
      </c>
      <c r="E17" s="54" t="s">
        <v>268</v>
      </c>
      <c r="F17" s="54"/>
      <c r="G17" s="54" t="s">
        <v>322</v>
      </c>
      <c r="H17" s="55" t="s">
        <v>93</v>
      </c>
      <c r="I17" s="56">
        <v>90000</v>
      </c>
      <c r="J17" s="55" t="s">
        <v>324</v>
      </c>
      <c r="K17" s="55" t="s">
        <v>326</v>
      </c>
      <c r="L17" s="57" t="s">
        <v>275</v>
      </c>
      <c r="M17" s="58" t="s">
        <v>312</v>
      </c>
      <c r="N17" s="59">
        <v>22500</v>
      </c>
      <c r="O17" s="55" t="s">
        <v>48</v>
      </c>
      <c r="P17" s="55" t="s">
        <v>327</v>
      </c>
    </row>
    <row r="18" spans="1:16" s="60" customFormat="1" ht="13.8" x14ac:dyDescent="0.4">
      <c r="A18" s="54">
        <v>17</v>
      </c>
      <c r="B18" s="54">
        <v>2567</v>
      </c>
      <c r="C18" s="54" t="s">
        <v>323</v>
      </c>
      <c r="D18" s="54" t="s">
        <v>267</v>
      </c>
      <c r="E18" s="54" t="s">
        <v>268</v>
      </c>
      <c r="F18" s="54"/>
      <c r="G18" s="54" t="s">
        <v>322</v>
      </c>
      <c r="H18" s="55" t="s">
        <v>94</v>
      </c>
      <c r="I18" s="56">
        <v>90000</v>
      </c>
      <c r="J18" s="55" t="s">
        <v>324</v>
      </c>
      <c r="K18" s="55" t="s">
        <v>326</v>
      </c>
      <c r="L18" s="57" t="s">
        <v>275</v>
      </c>
      <c r="M18" s="58" t="s">
        <v>312</v>
      </c>
      <c r="N18" s="59">
        <v>22500</v>
      </c>
      <c r="O18" s="55" t="s">
        <v>49</v>
      </c>
      <c r="P18" s="55" t="s">
        <v>327</v>
      </c>
    </row>
    <row r="19" spans="1:16" s="60" customFormat="1" ht="13.8" x14ac:dyDescent="0.4">
      <c r="A19" s="54">
        <v>18</v>
      </c>
      <c r="B19" s="54">
        <v>2567</v>
      </c>
      <c r="C19" s="54" t="s">
        <v>323</v>
      </c>
      <c r="D19" s="54" t="s">
        <v>267</v>
      </c>
      <c r="E19" s="54" t="s">
        <v>268</v>
      </c>
      <c r="F19" s="54"/>
      <c r="G19" s="54" t="s">
        <v>322</v>
      </c>
      <c r="H19" s="55" t="s">
        <v>95</v>
      </c>
      <c r="I19" s="56">
        <v>90000</v>
      </c>
      <c r="J19" s="55" t="s">
        <v>324</v>
      </c>
      <c r="K19" s="55" t="s">
        <v>326</v>
      </c>
      <c r="L19" s="57" t="s">
        <v>275</v>
      </c>
      <c r="M19" s="58" t="s">
        <v>312</v>
      </c>
      <c r="N19" s="59">
        <v>22500</v>
      </c>
      <c r="O19" s="55" t="s">
        <v>50</v>
      </c>
      <c r="P19" s="55" t="s">
        <v>327</v>
      </c>
    </row>
    <row r="20" spans="1:16" s="60" customFormat="1" ht="13.8" x14ac:dyDescent="0.4">
      <c r="A20" s="54">
        <v>19</v>
      </c>
      <c r="B20" s="54">
        <v>2567</v>
      </c>
      <c r="C20" s="54" t="s">
        <v>323</v>
      </c>
      <c r="D20" s="54" t="s">
        <v>267</v>
      </c>
      <c r="E20" s="54" t="s">
        <v>268</v>
      </c>
      <c r="F20" s="54"/>
      <c r="G20" s="54" t="s">
        <v>322</v>
      </c>
      <c r="H20" s="55" t="s">
        <v>96</v>
      </c>
      <c r="I20" s="56">
        <v>90000</v>
      </c>
      <c r="J20" s="55" t="s">
        <v>324</v>
      </c>
      <c r="K20" s="55" t="s">
        <v>326</v>
      </c>
      <c r="L20" s="57" t="s">
        <v>275</v>
      </c>
      <c r="M20" s="58" t="s">
        <v>312</v>
      </c>
      <c r="N20" s="59">
        <v>22500</v>
      </c>
      <c r="O20" s="55" t="s">
        <v>51</v>
      </c>
      <c r="P20" s="55" t="s">
        <v>327</v>
      </c>
    </row>
    <row r="21" spans="1:16" s="60" customFormat="1" ht="13.8" x14ac:dyDescent="0.4">
      <c r="A21" s="54">
        <v>20</v>
      </c>
      <c r="B21" s="54">
        <v>2567</v>
      </c>
      <c r="C21" s="54" t="s">
        <v>323</v>
      </c>
      <c r="D21" s="54" t="s">
        <v>267</v>
      </c>
      <c r="E21" s="54" t="s">
        <v>268</v>
      </c>
      <c r="F21" s="54"/>
      <c r="G21" s="54" t="s">
        <v>322</v>
      </c>
      <c r="H21" s="55" t="s">
        <v>310</v>
      </c>
      <c r="I21" s="56">
        <v>90000</v>
      </c>
      <c r="J21" s="55" t="s">
        <v>324</v>
      </c>
      <c r="K21" s="55" t="s">
        <v>326</v>
      </c>
      <c r="L21" s="57" t="s">
        <v>275</v>
      </c>
      <c r="M21" s="58" t="s">
        <v>312</v>
      </c>
      <c r="N21" s="59">
        <v>22500</v>
      </c>
      <c r="O21" s="55" t="s">
        <v>52</v>
      </c>
      <c r="P21" s="55" t="s">
        <v>327</v>
      </c>
    </row>
    <row r="22" spans="1:16" s="60" customFormat="1" ht="13.8" x14ac:dyDescent="0.4">
      <c r="A22" s="54">
        <v>21</v>
      </c>
      <c r="B22" s="54">
        <v>2567</v>
      </c>
      <c r="C22" s="54" t="s">
        <v>323</v>
      </c>
      <c r="D22" s="54" t="s">
        <v>267</v>
      </c>
      <c r="E22" s="54" t="s">
        <v>268</v>
      </c>
      <c r="F22" s="54"/>
      <c r="G22" s="54" t="s">
        <v>322</v>
      </c>
      <c r="H22" s="55" t="s">
        <v>271</v>
      </c>
      <c r="I22" s="56">
        <v>90000</v>
      </c>
      <c r="J22" s="55" t="s">
        <v>324</v>
      </c>
      <c r="K22" s="55" t="s">
        <v>326</v>
      </c>
      <c r="L22" s="57" t="s">
        <v>275</v>
      </c>
      <c r="M22" s="58" t="s">
        <v>312</v>
      </c>
      <c r="N22" s="59">
        <v>22500</v>
      </c>
      <c r="O22" s="55" t="s">
        <v>53</v>
      </c>
      <c r="P22" s="55" t="s">
        <v>327</v>
      </c>
    </row>
    <row r="23" spans="1:16" s="60" customFormat="1" ht="13.8" x14ac:dyDescent="0.4">
      <c r="A23" s="54">
        <v>22</v>
      </c>
      <c r="B23" s="54">
        <v>2567</v>
      </c>
      <c r="C23" s="54" t="s">
        <v>323</v>
      </c>
      <c r="D23" s="54" t="s">
        <v>267</v>
      </c>
      <c r="E23" s="54" t="s">
        <v>268</v>
      </c>
      <c r="F23" s="54"/>
      <c r="G23" s="54" t="s">
        <v>322</v>
      </c>
      <c r="H23" s="55" t="s">
        <v>97</v>
      </c>
      <c r="I23" s="56">
        <v>90000</v>
      </c>
      <c r="J23" s="55" t="s">
        <v>324</v>
      </c>
      <c r="K23" s="55" t="s">
        <v>326</v>
      </c>
      <c r="L23" s="57" t="s">
        <v>275</v>
      </c>
      <c r="M23" s="58" t="s">
        <v>312</v>
      </c>
      <c r="N23" s="59">
        <v>22500</v>
      </c>
      <c r="O23" s="55" t="s">
        <v>54</v>
      </c>
      <c r="P23" s="55" t="s">
        <v>327</v>
      </c>
    </row>
    <row r="24" spans="1:16" s="60" customFormat="1" ht="13.8" x14ac:dyDescent="0.4">
      <c r="A24" s="54">
        <v>23</v>
      </c>
      <c r="B24" s="54">
        <v>2567</v>
      </c>
      <c r="C24" s="54" t="s">
        <v>323</v>
      </c>
      <c r="D24" s="54" t="s">
        <v>267</v>
      </c>
      <c r="E24" s="54" t="s">
        <v>268</v>
      </c>
      <c r="F24" s="54"/>
      <c r="G24" s="54" t="s">
        <v>322</v>
      </c>
      <c r="H24" s="55" t="s">
        <v>98</v>
      </c>
      <c r="I24" s="56">
        <v>90000</v>
      </c>
      <c r="J24" s="55" t="s">
        <v>324</v>
      </c>
      <c r="K24" s="55" t="s">
        <v>326</v>
      </c>
      <c r="L24" s="57" t="s">
        <v>275</v>
      </c>
      <c r="M24" s="58" t="s">
        <v>312</v>
      </c>
      <c r="N24" s="59">
        <v>22500</v>
      </c>
      <c r="O24" s="55" t="s">
        <v>55</v>
      </c>
      <c r="P24" s="55" t="s">
        <v>327</v>
      </c>
    </row>
    <row r="25" spans="1:16" s="60" customFormat="1" ht="13.8" x14ac:dyDescent="0.4">
      <c r="A25" s="54">
        <v>24</v>
      </c>
      <c r="B25" s="54">
        <v>2567</v>
      </c>
      <c r="C25" s="54" t="s">
        <v>323</v>
      </c>
      <c r="D25" s="54" t="s">
        <v>267</v>
      </c>
      <c r="E25" s="54" t="s">
        <v>268</v>
      </c>
      <c r="F25" s="54"/>
      <c r="G25" s="54" t="s">
        <v>322</v>
      </c>
      <c r="H25" s="55" t="s">
        <v>99</v>
      </c>
      <c r="I25" s="56">
        <v>90000</v>
      </c>
      <c r="J25" s="55" t="s">
        <v>324</v>
      </c>
      <c r="K25" s="55" t="s">
        <v>326</v>
      </c>
      <c r="L25" s="57" t="s">
        <v>275</v>
      </c>
      <c r="M25" s="58" t="s">
        <v>312</v>
      </c>
      <c r="N25" s="59">
        <v>22500</v>
      </c>
      <c r="O25" s="55" t="s">
        <v>56</v>
      </c>
      <c r="P25" s="55" t="s">
        <v>327</v>
      </c>
    </row>
    <row r="26" spans="1:16" s="60" customFormat="1" ht="13.8" x14ac:dyDescent="0.4">
      <c r="A26" s="54">
        <v>25</v>
      </c>
      <c r="B26" s="54">
        <v>2567</v>
      </c>
      <c r="C26" s="54" t="s">
        <v>323</v>
      </c>
      <c r="D26" s="54" t="s">
        <v>267</v>
      </c>
      <c r="E26" s="54" t="s">
        <v>268</v>
      </c>
      <c r="F26" s="54"/>
      <c r="G26" s="54" t="s">
        <v>322</v>
      </c>
      <c r="H26" s="55" t="s">
        <v>311</v>
      </c>
      <c r="I26" s="56">
        <v>90000</v>
      </c>
      <c r="J26" s="55" t="s">
        <v>324</v>
      </c>
      <c r="K26" s="55" t="s">
        <v>326</v>
      </c>
      <c r="L26" s="57" t="s">
        <v>275</v>
      </c>
      <c r="M26" s="58" t="s">
        <v>312</v>
      </c>
      <c r="N26" s="59">
        <v>22500</v>
      </c>
      <c r="O26" s="55" t="s">
        <v>57</v>
      </c>
      <c r="P26" s="55" t="s">
        <v>327</v>
      </c>
    </row>
    <row r="27" spans="1:16" s="60" customFormat="1" ht="13.8" x14ac:dyDescent="0.4">
      <c r="A27" s="54">
        <v>26</v>
      </c>
      <c r="B27" s="54">
        <v>2567</v>
      </c>
      <c r="C27" s="54" t="s">
        <v>323</v>
      </c>
      <c r="D27" s="54" t="s">
        <v>267</v>
      </c>
      <c r="E27" s="54" t="s">
        <v>268</v>
      </c>
      <c r="F27" s="54"/>
      <c r="G27" s="54" t="s">
        <v>322</v>
      </c>
      <c r="H27" s="55" t="s">
        <v>100</v>
      </c>
      <c r="I27" s="56">
        <v>90000</v>
      </c>
      <c r="J27" s="55" t="s">
        <v>324</v>
      </c>
      <c r="K27" s="55" t="s">
        <v>326</v>
      </c>
      <c r="L27" s="57" t="s">
        <v>275</v>
      </c>
      <c r="M27" s="58" t="s">
        <v>312</v>
      </c>
      <c r="N27" s="59">
        <v>22500</v>
      </c>
      <c r="O27" s="55" t="s">
        <v>58</v>
      </c>
      <c r="P27" s="55" t="s">
        <v>327</v>
      </c>
    </row>
    <row r="28" spans="1:16" s="60" customFormat="1" ht="13.8" x14ac:dyDescent="0.4">
      <c r="A28" s="54">
        <v>27</v>
      </c>
      <c r="B28" s="54">
        <v>2567</v>
      </c>
      <c r="C28" s="54" t="s">
        <v>323</v>
      </c>
      <c r="D28" s="54" t="s">
        <v>267</v>
      </c>
      <c r="E28" s="54" t="s">
        <v>268</v>
      </c>
      <c r="F28" s="54"/>
      <c r="G28" s="54" t="s">
        <v>322</v>
      </c>
      <c r="H28" s="55" t="s">
        <v>101</v>
      </c>
      <c r="I28" s="56">
        <v>90000</v>
      </c>
      <c r="J28" s="55" t="s">
        <v>324</v>
      </c>
      <c r="K28" s="55" t="s">
        <v>326</v>
      </c>
      <c r="L28" s="57" t="s">
        <v>275</v>
      </c>
      <c r="M28" s="58" t="s">
        <v>312</v>
      </c>
      <c r="N28" s="59">
        <v>22500</v>
      </c>
      <c r="O28" s="55" t="s">
        <v>59</v>
      </c>
      <c r="P28" s="55" t="s">
        <v>327</v>
      </c>
    </row>
    <row r="29" spans="1:16" s="60" customFormat="1" ht="13.8" x14ac:dyDescent="0.4">
      <c r="A29" s="54">
        <v>28</v>
      </c>
      <c r="B29" s="54">
        <v>2567</v>
      </c>
      <c r="C29" s="54" t="s">
        <v>323</v>
      </c>
      <c r="D29" s="54" t="s">
        <v>267</v>
      </c>
      <c r="E29" s="54" t="s">
        <v>268</v>
      </c>
      <c r="F29" s="54"/>
      <c r="G29" s="54" t="s">
        <v>322</v>
      </c>
      <c r="H29" s="55" t="s">
        <v>102</v>
      </c>
      <c r="I29" s="56">
        <v>90000</v>
      </c>
      <c r="J29" s="55" t="s">
        <v>324</v>
      </c>
      <c r="K29" s="55" t="s">
        <v>326</v>
      </c>
      <c r="L29" s="57" t="s">
        <v>275</v>
      </c>
      <c r="M29" s="58" t="s">
        <v>312</v>
      </c>
      <c r="N29" s="59">
        <v>22500</v>
      </c>
      <c r="O29" s="55" t="s">
        <v>60</v>
      </c>
      <c r="P29" s="55" t="s">
        <v>327</v>
      </c>
    </row>
    <row r="30" spans="1:16" s="60" customFormat="1" ht="13.8" x14ac:dyDescent="0.4">
      <c r="A30" s="54">
        <v>29</v>
      </c>
      <c r="B30" s="54">
        <v>2567</v>
      </c>
      <c r="C30" s="54" t="s">
        <v>323</v>
      </c>
      <c r="D30" s="54" t="s">
        <v>267</v>
      </c>
      <c r="E30" s="54" t="s">
        <v>268</v>
      </c>
      <c r="F30" s="54"/>
      <c r="G30" s="54" t="s">
        <v>322</v>
      </c>
      <c r="H30" s="55" t="s">
        <v>103</v>
      </c>
      <c r="I30" s="56">
        <v>90000</v>
      </c>
      <c r="J30" s="55" t="s">
        <v>324</v>
      </c>
      <c r="K30" s="55" t="s">
        <v>326</v>
      </c>
      <c r="L30" s="57" t="s">
        <v>275</v>
      </c>
      <c r="M30" s="58" t="s">
        <v>312</v>
      </c>
      <c r="N30" s="59">
        <v>22500</v>
      </c>
      <c r="O30" s="55" t="s">
        <v>61</v>
      </c>
      <c r="P30" s="55" t="s">
        <v>327</v>
      </c>
    </row>
    <row r="31" spans="1:16" s="60" customFormat="1" ht="13.8" x14ac:dyDescent="0.4">
      <c r="A31" s="54">
        <v>30</v>
      </c>
      <c r="B31" s="54">
        <v>2567</v>
      </c>
      <c r="C31" s="54" t="s">
        <v>323</v>
      </c>
      <c r="D31" s="54" t="s">
        <v>267</v>
      </c>
      <c r="E31" s="54" t="s">
        <v>268</v>
      </c>
      <c r="F31" s="54"/>
      <c r="G31" s="54" t="s">
        <v>322</v>
      </c>
      <c r="H31" s="55" t="s">
        <v>104</v>
      </c>
      <c r="I31" s="56">
        <v>90000</v>
      </c>
      <c r="J31" s="55" t="s">
        <v>324</v>
      </c>
      <c r="K31" s="55" t="s">
        <v>326</v>
      </c>
      <c r="L31" s="57" t="s">
        <v>275</v>
      </c>
      <c r="M31" s="58" t="s">
        <v>312</v>
      </c>
      <c r="N31" s="59">
        <v>22500</v>
      </c>
      <c r="O31" s="55" t="s">
        <v>62</v>
      </c>
      <c r="P31" s="55" t="s">
        <v>327</v>
      </c>
    </row>
    <row r="32" spans="1:16" s="60" customFormat="1" ht="13.8" x14ac:dyDescent="0.4">
      <c r="A32" s="54">
        <v>31</v>
      </c>
      <c r="B32" s="54">
        <v>2567</v>
      </c>
      <c r="C32" s="54" t="s">
        <v>323</v>
      </c>
      <c r="D32" s="54" t="s">
        <v>267</v>
      </c>
      <c r="E32" s="54" t="s">
        <v>268</v>
      </c>
      <c r="F32" s="54"/>
      <c r="G32" s="54" t="s">
        <v>322</v>
      </c>
      <c r="H32" s="55" t="s">
        <v>105</v>
      </c>
      <c r="I32" s="56">
        <v>90000</v>
      </c>
      <c r="J32" s="55" t="s">
        <v>324</v>
      </c>
      <c r="K32" s="55" t="s">
        <v>326</v>
      </c>
      <c r="L32" s="57" t="s">
        <v>275</v>
      </c>
      <c r="M32" s="58" t="s">
        <v>312</v>
      </c>
      <c r="N32" s="59">
        <v>22500</v>
      </c>
      <c r="O32" s="55" t="s">
        <v>63</v>
      </c>
      <c r="P32" s="55" t="s">
        <v>327</v>
      </c>
    </row>
    <row r="33" spans="1:16" s="60" customFormat="1" ht="13.8" x14ac:dyDescent="0.4">
      <c r="A33" s="54">
        <v>32</v>
      </c>
      <c r="B33" s="54">
        <v>2567</v>
      </c>
      <c r="C33" s="54" t="s">
        <v>323</v>
      </c>
      <c r="D33" s="54" t="s">
        <v>267</v>
      </c>
      <c r="E33" s="54" t="s">
        <v>268</v>
      </c>
      <c r="F33" s="54"/>
      <c r="G33" s="54" t="s">
        <v>322</v>
      </c>
      <c r="H33" s="55" t="s">
        <v>106</v>
      </c>
      <c r="I33" s="56">
        <v>90000</v>
      </c>
      <c r="J33" s="55" t="s">
        <v>324</v>
      </c>
      <c r="K33" s="55" t="s">
        <v>326</v>
      </c>
      <c r="L33" s="57" t="s">
        <v>275</v>
      </c>
      <c r="M33" s="58" t="s">
        <v>312</v>
      </c>
      <c r="N33" s="59">
        <v>22500</v>
      </c>
      <c r="O33" s="55" t="s">
        <v>64</v>
      </c>
      <c r="P33" s="55" t="s">
        <v>327</v>
      </c>
    </row>
    <row r="34" spans="1:16" s="60" customFormat="1" ht="13.8" x14ac:dyDescent="0.4">
      <c r="A34" s="54">
        <v>33</v>
      </c>
      <c r="B34" s="54">
        <v>2567</v>
      </c>
      <c r="C34" s="54" t="s">
        <v>323</v>
      </c>
      <c r="D34" s="54" t="s">
        <v>267</v>
      </c>
      <c r="E34" s="54" t="s">
        <v>268</v>
      </c>
      <c r="F34" s="54"/>
      <c r="G34" s="54" t="s">
        <v>322</v>
      </c>
      <c r="H34" s="55" t="s">
        <v>107</v>
      </c>
      <c r="I34" s="56">
        <v>90000</v>
      </c>
      <c r="J34" s="55" t="s">
        <v>324</v>
      </c>
      <c r="K34" s="55" t="s">
        <v>326</v>
      </c>
      <c r="L34" s="57" t="s">
        <v>275</v>
      </c>
      <c r="M34" s="58" t="s">
        <v>312</v>
      </c>
      <c r="N34" s="59">
        <v>10500</v>
      </c>
      <c r="O34" s="55" t="s">
        <v>65</v>
      </c>
      <c r="P34" s="55" t="s">
        <v>327</v>
      </c>
    </row>
    <row r="35" spans="1:16" s="60" customFormat="1" ht="13.8" x14ac:dyDescent="0.4">
      <c r="A35" s="54">
        <v>34</v>
      </c>
      <c r="B35" s="54">
        <v>2567</v>
      </c>
      <c r="C35" s="54" t="s">
        <v>323</v>
      </c>
      <c r="D35" s="54" t="s">
        <v>267</v>
      </c>
      <c r="E35" s="54" t="s">
        <v>268</v>
      </c>
      <c r="F35" s="54"/>
      <c r="G35" s="54" t="s">
        <v>322</v>
      </c>
      <c r="H35" s="55" t="s">
        <v>108</v>
      </c>
      <c r="I35" s="56">
        <v>90000</v>
      </c>
      <c r="J35" s="55" t="s">
        <v>324</v>
      </c>
      <c r="K35" s="55" t="s">
        <v>326</v>
      </c>
      <c r="L35" s="57" t="s">
        <v>275</v>
      </c>
      <c r="M35" s="58" t="s">
        <v>312</v>
      </c>
      <c r="N35" s="59">
        <v>22500</v>
      </c>
      <c r="O35" s="55" t="s">
        <v>66</v>
      </c>
      <c r="P35" s="55" t="s">
        <v>327</v>
      </c>
    </row>
    <row r="36" spans="1:16" s="60" customFormat="1" ht="13.8" x14ac:dyDescent="0.4">
      <c r="A36" s="54">
        <v>35</v>
      </c>
      <c r="B36" s="54">
        <v>2567</v>
      </c>
      <c r="C36" s="54" t="s">
        <v>323</v>
      </c>
      <c r="D36" s="54" t="s">
        <v>267</v>
      </c>
      <c r="E36" s="54" t="s">
        <v>268</v>
      </c>
      <c r="F36" s="54"/>
      <c r="G36" s="54" t="s">
        <v>322</v>
      </c>
      <c r="H36" s="55" t="s">
        <v>109</v>
      </c>
      <c r="I36" s="56">
        <v>90000</v>
      </c>
      <c r="J36" s="55" t="s">
        <v>324</v>
      </c>
      <c r="K36" s="55" t="s">
        <v>326</v>
      </c>
      <c r="L36" s="57" t="s">
        <v>275</v>
      </c>
      <c r="M36" s="58" t="s">
        <v>312</v>
      </c>
      <c r="N36" s="59">
        <v>22500</v>
      </c>
      <c r="O36" s="55" t="s">
        <v>67</v>
      </c>
      <c r="P36" s="55" t="s">
        <v>327</v>
      </c>
    </row>
    <row r="37" spans="1:16" s="60" customFormat="1" ht="13.8" x14ac:dyDescent="0.4">
      <c r="A37" s="54">
        <v>36</v>
      </c>
      <c r="B37" s="54">
        <v>2567</v>
      </c>
      <c r="C37" s="54" t="s">
        <v>323</v>
      </c>
      <c r="D37" s="54" t="s">
        <v>267</v>
      </c>
      <c r="E37" s="54" t="s">
        <v>268</v>
      </c>
      <c r="F37" s="54"/>
      <c r="G37" s="54" t="s">
        <v>322</v>
      </c>
      <c r="H37" s="55" t="s">
        <v>110</v>
      </c>
      <c r="I37" s="56">
        <v>90000</v>
      </c>
      <c r="J37" s="55" t="s">
        <v>324</v>
      </c>
      <c r="K37" s="55" t="s">
        <v>326</v>
      </c>
      <c r="L37" s="57" t="s">
        <v>275</v>
      </c>
      <c r="M37" s="58" t="s">
        <v>312</v>
      </c>
      <c r="N37" s="59">
        <v>22500</v>
      </c>
      <c r="O37" s="55" t="s">
        <v>68</v>
      </c>
      <c r="P37" s="55" t="s">
        <v>327</v>
      </c>
    </row>
    <row r="38" spans="1:16" s="60" customFormat="1" ht="13.8" x14ac:dyDescent="0.4">
      <c r="A38" s="54">
        <v>37</v>
      </c>
      <c r="B38" s="54">
        <v>2567</v>
      </c>
      <c r="C38" s="54" t="s">
        <v>323</v>
      </c>
      <c r="D38" s="54" t="s">
        <v>267</v>
      </c>
      <c r="E38" s="54" t="s">
        <v>268</v>
      </c>
      <c r="F38" s="54"/>
      <c r="G38" s="54" t="s">
        <v>322</v>
      </c>
      <c r="H38" s="55" t="s">
        <v>111</v>
      </c>
      <c r="I38" s="56">
        <v>90000</v>
      </c>
      <c r="J38" s="55" t="s">
        <v>324</v>
      </c>
      <c r="K38" s="55" t="s">
        <v>326</v>
      </c>
      <c r="L38" s="57" t="s">
        <v>275</v>
      </c>
      <c r="M38" s="58" t="s">
        <v>312</v>
      </c>
      <c r="N38" s="59">
        <v>22500</v>
      </c>
      <c r="O38" s="55" t="s">
        <v>69</v>
      </c>
      <c r="P38" s="55" t="s">
        <v>327</v>
      </c>
    </row>
    <row r="39" spans="1:16" s="60" customFormat="1" ht="13.8" x14ac:dyDescent="0.4">
      <c r="A39" s="54">
        <v>38</v>
      </c>
      <c r="B39" s="54">
        <v>2567</v>
      </c>
      <c r="C39" s="54" t="s">
        <v>323</v>
      </c>
      <c r="D39" s="54" t="s">
        <v>267</v>
      </c>
      <c r="E39" s="54" t="s">
        <v>268</v>
      </c>
      <c r="F39" s="54"/>
      <c r="G39" s="54" t="s">
        <v>322</v>
      </c>
      <c r="H39" s="55" t="s">
        <v>112</v>
      </c>
      <c r="I39" s="56">
        <v>90000</v>
      </c>
      <c r="J39" s="55" t="s">
        <v>324</v>
      </c>
      <c r="K39" s="55" t="s">
        <v>326</v>
      </c>
      <c r="L39" s="57" t="s">
        <v>275</v>
      </c>
      <c r="M39" s="58" t="s">
        <v>312</v>
      </c>
      <c r="N39" s="59">
        <v>22500</v>
      </c>
      <c r="O39" s="55" t="s">
        <v>70</v>
      </c>
      <c r="P39" s="55" t="s">
        <v>327</v>
      </c>
    </row>
    <row r="40" spans="1:16" s="60" customFormat="1" ht="13.8" x14ac:dyDescent="0.4">
      <c r="A40" s="54">
        <v>39</v>
      </c>
      <c r="B40" s="54">
        <v>2567</v>
      </c>
      <c r="C40" s="54" t="s">
        <v>323</v>
      </c>
      <c r="D40" s="54" t="s">
        <v>267</v>
      </c>
      <c r="E40" s="54" t="s">
        <v>268</v>
      </c>
      <c r="F40" s="54"/>
      <c r="G40" s="54" t="s">
        <v>322</v>
      </c>
      <c r="H40" s="55" t="s">
        <v>113</v>
      </c>
      <c r="I40" s="56">
        <v>90000</v>
      </c>
      <c r="J40" s="55" t="s">
        <v>324</v>
      </c>
      <c r="K40" s="55" t="s">
        <v>326</v>
      </c>
      <c r="L40" s="57" t="s">
        <v>275</v>
      </c>
      <c r="M40" s="58" t="s">
        <v>312</v>
      </c>
      <c r="N40" s="59">
        <v>22500</v>
      </c>
      <c r="O40" s="55" t="s">
        <v>71</v>
      </c>
      <c r="P40" s="55" t="s">
        <v>327</v>
      </c>
    </row>
    <row r="41" spans="1:16" s="60" customFormat="1" ht="13.8" x14ac:dyDescent="0.4">
      <c r="A41" s="54">
        <v>40</v>
      </c>
      <c r="B41" s="54">
        <v>2567</v>
      </c>
      <c r="C41" s="54" t="s">
        <v>323</v>
      </c>
      <c r="D41" s="54" t="s">
        <v>267</v>
      </c>
      <c r="E41" s="54" t="s">
        <v>268</v>
      </c>
      <c r="F41" s="54"/>
      <c r="G41" s="54" t="s">
        <v>322</v>
      </c>
      <c r="H41" s="55" t="s">
        <v>114</v>
      </c>
      <c r="I41" s="56">
        <v>90000</v>
      </c>
      <c r="J41" s="55" t="s">
        <v>324</v>
      </c>
      <c r="K41" s="55" t="s">
        <v>326</v>
      </c>
      <c r="L41" s="57" t="s">
        <v>275</v>
      </c>
      <c r="M41" s="58" t="s">
        <v>312</v>
      </c>
      <c r="N41" s="59">
        <v>1210</v>
      </c>
      <c r="O41" s="55" t="s">
        <v>72</v>
      </c>
      <c r="P41" s="55" t="s">
        <v>327</v>
      </c>
    </row>
    <row r="42" spans="1:16" s="60" customFormat="1" ht="13.8" x14ac:dyDescent="0.4">
      <c r="A42" s="54">
        <v>41</v>
      </c>
      <c r="B42" s="54">
        <v>2567</v>
      </c>
      <c r="C42" s="54" t="s">
        <v>323</v>
      </c>
      <c r="D42" s="54" t="s">
        <v>267</v>
      </c>
      <c r="E42" s="54" t="s">
        <v>268</v>
      </c>
      <c r="F42" s="54"/>
      <c r="G42" s="54" t="s">
        <v>322</v>
      </c>
      <c r="H42" s="55" t="s">
        <v>115</v>
      </c>
      <c r="I42" s="56">
        <v>90000</v>
      </c>
      <c r="J42" s="55" t="s">
        <v>324</v>
      </c>
      <c r="K42" s="55" t="s">
        <v>326</v>
      </c>
      <c r="L42" s="57" t="s">
        <v>275</v>
      </c>
      <c r="M42" s="58" t="s">
        <v>312</v>
      </c>
      <c r="N42" s="59">
        <v>22500</v>
      </c>
      <c r="O42" s="55" t="s">
        <v>73</v>
      </c>
      <c r="P42" s="55" t="s">
        <v>327</v>
      </c>
    </row>
    <row r="43" spans="1:16" s="60" customFormat="1" ht="13.8" x14ac:dyDescent="0.4">
      <c r="A43" s="54">
        <v>42</v>
      </c>
      <c r="B43" s="54">
        <v>2567</v>
      </c>
      <c r="C43" s="54" t="s">
        <v>323</v>
      </c>
      <c r="D43" s="54" t="s">
        <v>267</v>
      </c>
      <c r="E43" s="54" t="s">
        <v>268</v>
      </c>
      <c r="F43" s="54"/>
      <c r="G43" s="54" t="s">
        <v>322</v>
      </c>
      <c r="H43" s="55" t="s">
        <v>116</v>
      </c>
      <c r="I43" s="56">
        <v>90000</v>
      </c>
      <c r="J43" s="55" t="s">
        <v>324</v>
      </c>
      <c r="K43" s="55" t="s">
        <v>326</v>
      </c>
      <c r="L43" s="57" t="s">
        <v>275</v>
      </c>
      <c r="M43" s="58" t="s">
        <v>312</v>
      </c>
      <c r="N43" s="59">
        <v>22500</v>
      </c>
      <c r="O43" s="55" t="s">
        <v>74</v>
      </c>
      <c r="P43" s="55" t="s">
        <v>327</v>
      </c>
    </row>
    <row r="44" spans="1:16" s="60" customFormat="1" ht="13.8" x14ac:dyDescent="0.4">
      <c r="A44" s="54">
        <v>43</v>
      </c>
      <c r="B44" s="54">
        <v>2567</v>
      </c>
      <c r="C44" s="54" t="s">
        <v>323</v>
      </c>
      <c r="D44" s="54" t="s">
        <v>267</v>
      </c>
      <c r="E44" s="54" t="s">
        <v>268</v>
      </c>
      <c r="F44" s="54"/>
      <c r="G44" s="54" t="s">
        <v>322</v>
      </c>
      <c r="H44" s="55" t="s">
        <v>117</v>
      </c>
      <c r="I44" s="56">
        <v>90000</v>
      </c>
      <c r="J44" s="55" t="s">
        <v>324</v>
      </c>
      <c r="K44" s="55" t="s">
        <v>326</v>
      </c>
      <c r="L44" s="57" t="s">
        <v>275</v>
      </c>
      <c r="M44" s="58" t="s">
        <v>312</v>
      </c>
      <c r="N44" s="59">
        <v>22500</v>
      </c>
      <c r="O44" s="55" t="s">
        <v>75</v>
      </c>
      <c r="P44" s="55" t="s">
        <v>327</v>
      </c>
    </row>
    <row r="45" spans="1:16" s="60" customFormat="1" ht="13.8" x14ac:dyDescent="0.4">
      <c r="A45" s="54">
        <v>44</v>
      </c>
      <c r="B45" s="54">
        <v>2567</v>
      </c>
      <c r="C45" s="54" t="s">
        <v>323</v>
      </c>
      <c r="D45" s="54" t="s">
        <v>267</v>
      </c>
      <c r="E45" s="54" t="s">
        <v>268</v>
      </c>
      <c r="F45" s="54"/>
      <c r="G45" s="54" t="s">
        <v>322</v>
      </c>
      <c r="H45" s="55" t="s">
        <v>118</v>
      </c>
      <c r="I45" s="56">
        <v>90000</v>
      </c>
      <c r="J45" s="55" t="s">
        <v>324</v>
      </c>
      <c r="K45" s="55" t="s">
        <v>326</v>
      </c>
      <c r="L45" s="57" t="s">
        <v>275</v>
      </c>
      <c r="M45" s="58" t="s">
        <v>312</v>
      </c>
      <c r="N45" s="59">
        <v>22500</v>
      </c>
      <c r="O45" s="55" t="s">
        <v>76</v>
      </c>
      <c r="P45" s="55" t="s">
        <v>327</v>
      </c>
    </row>
    <row r="46" spans="1:16" s="60" customFormat="1" ht="13.8" x14ac:dyDescent="0.4">
      <c r="A46" s="54">
        <v>45</v>
      </c>
      <c r="B46" s="54">
        <v>2567</v>
      </c>
      <c r="C46" s="54" t="s">
        <v>323</v>
      </c>
      <c r="D46" s="54" t="s">
        <v>267</v>
      </c>
      <c r="E46" s="54" t="s">
        <v>268</v>
      </c>
      <c r="F46" s="54"/>
      <c r="G46" s="54" t="s">
        <v>322</v>
      </c>
      <c r="H46" s="55" t="s">
        <v>119</v>
      </c>
      <c r="I46" s="56">
        <v>15000</v>
      </c>
      <c r="J46" s="55" t="s">
        <v>324</v>
      </c>
      <c r="K46" s="55" t="s">
        <v>326</v>
      </c>
      <c r="L46" s="57" t="s">
        <v>275</v>
      </c>
      <c r="M46" s="58">
        <f>+Table1[[#This Row],[ราคาที่ตกลงซื้อหรือจ้าง (บาท)]]</f>
        <v>500</v>
      </c>
      <c r="N46" s="59">
        <v>500</v>
      </c>
      <c r="O46" s="55" t="s">
        <v>77</v>
      </c>
      <c r="P46" s="55" t="s">
        <v>327</v>
      </c>
    </row>
    <row r="47" spans="1:16" s="60" customFormat="1" ht="13.8" x14ac:dyDescent="0.4">
      <c r="A47" s="54">
        <v>46</v>
      </c>
      <c r="B47" s="54">
        <v>2567</v>
      </c>
      <c r="C47" s="54" t="s">
        <v>323</v>
      </c>
      <c r="D47" s="54" t="s">
        <v>267</v>
      </c>
      <c r="E47" s="54" t="s">
        <v>268</v>
      </c>
      <c r="F47" s="54"/>
      <c r="G47" s="54" t="s">
        <v>322</v>
      </c>
      <c r="H47" s="55" t="s">
        <v>120</v>
      </c>
      <c r="I47" s="56">
        <v>59000</v>
      </c>
      <c r="J47" s="55" t="s">
        <v>324</v>
      </c>
      <c r="K47" s="55" t="s">
        <v>326</v>
      </c>
      <c r="L47" s="57" t="s">
        <v>275</v>
      </c>
      <c r="M47" s="58">
        <f>+Table1[[#This Row],[ราคาที่ตกลงซื้อหรือจ้าง (บาท)]]</f>
        <v>1500</v>
      </c>
      <c r="N47" s="59">
        <v>1500</v>
      </c>
      <c r="O47" s="55" t="s">
        <v>78</v>
      </c>
      <c r="P47" s="55" t="s">
        <v>327</v>
      </c>
    </row>
    <row r="48" spans="1:16" s="60" customFormat="1" ht="13.8" x14ac:dyDescent="0.4">
      <c r="A48" s="54">
        <v>47</v>
      </c>
      <c r="B48" s="54">
        <v>2567</v>
      </c>
      <c r="C48" s="54" t="s">
        <v>323</v>
      </c>
      <c r="D48" s="54" t="s">
        <v>267</v>
      </c>
      <c r="E48" s="54" t="s">
        <v>268</v>
      </c>
      <c r="F48" s="54"/>
      <c r="G48" s="54" t="s">
        <v>322</v>
      </c>
      <c r="H48" s="55" t="s">
        <v>121</v>
      </c>
      <c r="I48" s="56">
        <v>700000</v>
      </c>
      <c r="J48" s="55" t="s">
        <v>324</v>
      </c>
      <c r="K48" s="55" t="s">
        <v>326</v>
      </c>
      <c r="L48" s="57" t="s">
        <v>275</v>
      </c>
      <c r="M48" s="58">
        <f>+Table1[[#This Row],[ราคาที่ตกลงซื้อหรือจ้าง (บาท)]]</f>
        <v>3000</v>
      </c>
      <c r="N48" s="59">
        <v>3000</v>
      </c>
      <c r="O48" s="55" t="s">
        <v>79</v>
      </c>
      <c r="P48" s="55" t="s">
        <v>327</v>
      </c>
    </row>
    <row r="49" spans="1:16" s="60" customFormat="1" ht="13.8" x14ac:dyDescent="0.4">
      <c r="A49" s="54">
        <v>48</v>
      </c>
      <c r="B49" s="54">
        <v>2567</v>
      </c>
      <c r="C49" s="54" t="s">
        <v>323</v>
      </c>
      <c r="D49" s="54" t="s">
        <v>267</v>
      </c>
      <c r="E49" s="54" t="s">
        <v>268</v>
      </c>
      <c r="F49" s="54"/>
      <c r="G49" s="54" t="s">
        <v>322</v>
      </c>
      <c r="H49" s="55" t="s">
        <v>122</v>
      </c>
      <c r="I49" s="56">
        <v>1415790</v>
      </c>
      <c r="J49" s="55" t="s">
        <v>324</v>
      </c>
      <c r="K49" s="55" t="s">
        <v>326</v>
      </c>
      <c r="L49" s="57" t="s">
        <v>275</v>
      </c>
      <c r="M49" s="58">
        <f>+Table1[[#This Row],[ราคาที่ตกลงซื้อหรือจ้าง (บาท)]]</f>
        <v>4500</v>
      </c>
      <c r="N49" s="59">
        <v>4500</v>
      </c>
      <c r="O49" s="55" t="s">
        <v>80</v>
      </c>
      <c r="P49" s="55" t="s">
        <v>327</v>
      </c>
    </row>
    <row r="50" spans="1:16" s="60" customFormat="1" ht="13.8" x14ac:dyDescent="0.4">
      <c r="A50" s="54">
        <v>49</v>
      </c>
      <c r="B50" s="54">
        <v>2567</v>
      </c>
      <c r="C50" s="54" t="s">
        <v>323</v>
      </c>
      <c r="D50" s="54" t="s">
        <v>267</v>
      </c>
      <c r="E50" s="54" t="s">
        <v>268</v>
      </c>
      <c r="F50" s="54"/>
      <c r="G50" s="54" t="s">
        <v>322</v>
      </c>
      <c r="H50" s="55" t="s">
        <v>123</v>
      </c>
      <c r="I50" s="56">
        <v>1415790</v>
      </c>
      <c r="J50" s="55" t="s">
        <v>324</v>
      </c>
      <c r="K50" s="55" t="s">
        <v>326</v>
      </c>
      <c r="L50" s="57" t="s">
        <v>275</v>
      </c>
      <c r="M50" s="58">
        <f>+Table1[[#This Row],[ราคาที่ตกลงซื้อหรือจ้าง (บาท)]]</f>
        <v>2500</v>
      </c>
      <c r="N50" s="59">
        <v>2500</v>
      </c>
      <c r="O50" s="55" t="s">
        <v>81</v>
      </c>
      <c r="P50" s="55" t="s">
        <v>327</v>
      </c>
    </row>
    <row r="51" spans="1:16" s="60" customFormat="1" ht="13.8" x14ac:dyDescent="0.4">
      <c r="A51" s="54">
        <v>50</v>
      </c>
      <c r="B51" s="54">
        <v>2567</v>
      </c>
      <c r="C51" s="54" t="s">
        <v>323</v>
      </c>
      <c r="D51" s="54" t="s">
        <v>267</v>
      </c>
      <c r="E51" s="54" t="s">
        <v>268</v>
      </c>
      <c r="F51" s="54"/>
      <c r="G51" s="54" t="s">
        <v>322</v>
      </c>
      <c r="H51" s="55" t="s">
        <v>124</v>
      </c>
      <c r="I51" s="56">
        <v>1415790</v>
      </c>
      <c r="J51" s="55" t="s">
        <v>324</v>
      </c>
      <c r="K51" s="55" t="s">
        <v>326</v>
      </c>
      <c r="L51" s="57" t="s">
        <v>275</v>
      </c>
      <c r="M51" s="58">
        <f>+Table1[[#This Row],[ราคาที่ตกลงซื้อหรือจ้าง (บาท)]]</f>
        <v>3500</v>
      </c>
      <c r="N51" s="59">
        <v>3500</v>
      </c>
      <c r="O51" s="55" t="s">
        <v>81</v>
      </c>
      <c r="P51" s="55" t="s">
        <v>327</v>
      </c>
    </row>
    <row r="52" spans="1:16" s="60" customFormat="1" ht="13.8" x14ac:dyDescent="0.4">
      <c r="A52" s="54">
        <v>51</v>
      </c>
      <c r="B52" s="54">
        <v>2567</v>
      </c>
      <c r="C52" s="54" t="s">
        <v>323</v>
      </c>
      <c r="D52" s="54" t="s">
        <v>267</v>
      </c>
      <c r="E52" s="54" t="s">
        <v>268</v>
      </c>
      <c r="F52" s="54"/>
      <c r="G52" s="54" t="s">
        <v>322</v>
      </c>
      <c r="H52" s="55" t="s">
        <v>125</v>
      </c>
      <c r="I52" s="56">
        <v>1415790</v>
      </c>
      <c r="J52" s="55" t="s">
        <v>324</v>
      </c>
      <c r="K52" s="55" t="s">
        <v>326</v>
      </c>
      <c r="L52" s="57" t="s">
        <v>275</v>
      </c>
      <c r="M52" s="58">
        <f>+Table1[[#This Row],[ราคาที่ตกลงซื้อหรือจ้าง (บาท)]]</f>
        <v>800</v>
      </c>
      <c r="N52" s="59">
        <v>800</v>
      </c>
      <c r="O52" s="55" t="s">
        <v>82</v>
      </c>
      <c r="P52" s="55" t="s">
        <v>327</v>
      </c>
    </row>
    <row r="53" spans="1:16" s="60" customFormat="1" ht="13.8" x14ac:dyDescent="0.4">
      <c r="A53" s="54">
        <v>52</v>
      </c>
      <c r="B53" s="54">
        <v>2567</v>
      </c>
      <c r="C53" s="54" t="s">
        <v>323</v>
      </c>
      <c r="D53" s="54" t="s">
        <v>267</v>
      </c>
      <c r="E53" s="54" t="s">
        <v>268</v>
      </c>
      <c r="F53" s="54"/>
      <c r="G53" s="54" t="s">
        <v>322</v>
      </c>
      <c r="H53" s="55" t="s">
        <v>127</v>
      </c>
      <c r="I53" s="56">
        <v>1415790</v>
      </c>
      <c r="J53" s="55" t="s">
        <v>324</v>
      </c>
      <c r="K53" s="55" t="s">
        <v>326</v>
      </c>
      <c r="L53" s="57" t="s">
        <v>275</v>
      </c>
      <c r="M53" s="58">
        <f>+Table1[[#This Row],[ราคาที่ตกลงซื้อหรือจ้าง (บาท)]]</f>
        <v>1000</v>
      </c>
      <c r="N53" s="59">
        <v>1000</v>
      </c>
      <c r="O53" s="55" t="s">
        <v>84</v>
      </c>
      <c r="P53" s="55" t="s">
        <v>327</v>
      </c>
    </row>
    <row r="54" spans="1:16" s="60" customFormat="1" ht="13.8" x14ac:dyDescent="0.4">
      <c r="A54" s="54">
        <v>53</v>
      </c>
      <c r="B54" s="54">
        <v>2567</v>
      </c>
      <c r="C54" s="54" t="s">
        <v>323</v>
      </c>
      <c r="D54" s="54" t="s">
        <v>267</v>
      </c>
      <c r="E54" s="54" t="s">
        <v>268</v>
      </c>
      <c r="F54" s="54"/>
      <c r="G54" s="54" t="s">
        <v>322</v>
      </c>
      <c r="H54" s="55" t="s">
        <v>128</v>
      </c>
      <c r="I54" s="56">
        <v>15000</v>
      </c>
      <c r="J54" s="55" t="s">
        <v>324</v>
      </c>
      <c r="K54" s="55" t="s">
        <v>326</v>
      </c>
      <c r="L54" s="57" t="s">
        <v>275</v>
      </c>
      <c r="M54" s="58">
        <f>+Table1[[#This Row],[ราคาที่ตกลงซื้อหรือจ้าง (บาท)]]</f>
        <v>1750</v>
      </c>
      <c r="N54" s="59">
        <v>1750</v>
      </c>
      <c r="O54" s="55" t="s">
        <v>85</v>
      </c>
      <c r="P54" s="55" t="s">
        <v>327</v>
      </c>
    </row>
    <row r="55" spans="1:16" s="60" customFormat="1" ht="13.8" x14ac:dyDescent="0.4">
      <c r="A55" s="54">
        <v>54</v>
      </c>
      <c r="B55" s="54">
        <v>2567</v>
      </c>
      <c r="C55" s="54" t="s">
        <v>323</v>
      </c>
      <c r="D55" s="54" t="s">
        <v>267</v>
      </c>
      <c r="E55" s="54" t="s">
        <v>268</v>
      </c>
      <c r="F55" s="54"/>
      <c r="G55" s="54" t="s">
        <v>322</v>
      </c>
      <c r="H55" s="55" t="s">
        <v>128</v>
      </c>
      <c r="I55" s="56">
        <v>15000</v>
      </c>
      <c r="J55" s="55" t="s">
        <v>324</v>
      </c>
      <c r="K55" s="55" t="s">
        <v>326</v>
      </c>
      <c r="L55" s="57" t="s">
        <v>275</v>
      </c>
      <c r="M55" s="58">
        <f>+Table1[[#This Row],[ราคาที่ตกลงซื้อหรือจ้าง (บาท)]]</f>
        <v>1750</v>
      </c>
      <c r="N55" s="59">
        <v>1750</v>
      </c>
      <c r="O55" s="55" t="s">
        <v>85</v>
      </c>
      <c r="P55" s="55" t="s">
        <v>327</v>
      </c>
    </row>
    <row r="56" spans="1:16" s="60" customFormat="1" ht="13.8" x14ac:dyDescent="0.4">
      <c r="A56" s="54">
        <v>55</v>
      </c>
      <c r="B56" s="54">
        <v>2567</v>
      </c>
      <c r="C56" s="54" t="s">
        <v>323</v>
      </c>
      <c r="D56" s="54" t="s">
        <v>267</v>
      </c>
      <c r="E56" s="54" t="s">
        <v>268</v>
      </c>
      <c r="F56" s="54"/>
      <c r="G56" s="54" t="s">
        <v>322</v>
      </c>
      <c r="H56" s="55" t="s">
        <v>129</v>
      </c>
      <c r="I56" s="56">
        <v>1415790</v>
      </c>
      <c r="J56" s="55" t="s">
        <v>324</v>
      </c>
      <c r="K56" s="55" t="s">
        <v>326</v>
      </c>
      <c r="L56" s="57" t="s">
        <v>275</v>
      </c>
      <c r="M56" s="58">
        <f>+Table1[[#This Row],[ราคาที่ตกลงซื้อหรือจ้าง (บาท)]]</f>
        <v>350</v>
      </c>
      <c r="N56" s="59">
        <v>350</v>
      </c>
      <c r="O56" s="55" t="s">
        <v>82</v>
      </c>
      <c r="P56" s="55" t="s">
        <v>327</v>
      </c>
    </row>
    <row r="57" spans="1:16" s="60" customFormat="1" ht="13.8" x14ac:dyDescent="0.4">
      <c r="A57" s="54">
        <v>56</v>
      </c>
      <c r="B57" s="54">
        <v>2567</v>
      </c>
      <c r="C57" s="54" t="s">
        <v>323</v>
      </c>
      <c r="D57" s="54" t="s">
        <v>267</v>
      </c>
      <c r="E57" s="54" t="s">
        <v>268</v>
      </c>
      <c r="F57" s="54"/>
      <c r="G57" s="54" t="s">
        <v>322</v>
      </c>
      <c r="H57" s="55" t="s">
        <v>130</v>
      </c>
      <c r="I57" s="56">
        <v>400000</v>
      </c>
      <c r="J57" s="55" t="s">
        <v>324</v>
      </c>
      <c r="K57" s="55" t="s">
        <v>326</v>
      </c>
      <c r="L57" s="57" t="s">
        <v>275</v>
      </c>
      <c r="M57" s="58">
        <f>+Table1[[#This Row],[ราคาที่ตกลงซื้อหรือจ้าง (บาท)]]</f>
        <v>8199</v>
      </c>
      <c r="N57" s="59">
        <v>8199</v>
      </c>
      <c r="O57" s="55" t="s">
        <v>86</v>
      </c>
      <c r="P57" s="55" t="s">
        <v>327</v>
      </c>
    </row>
    <row r="58" spans="1:16" s="60" customFormat="1" ht="13.8" x14ac:dyDescent="0.4">
      <c r="A58" s="54">
        <v>57</v>
      </c>
      <c r="B58" s="54">
        <v>2567</v>
      </c>
      <c r="C58" s="54" t="s">
        <v>323</v>
      </c>
      <c r="D58" s="54" t="s">
        <v>267</v>
      </c>
      <c r="E58" s="54" t="s">
        <v>268</v>
      </c>
      <c r="F58" s="54"/>
      <c r="G58" s="54" t="s">
        <v>322</v>
      </c>
      <c r="H58" s="55" t="s">
        <v>131</v>
      </c>
      <c r="I58" s="56">
        <v>1415790</v>
      </c>
      <c r="J58" s="55" t="s">
        <v>324</v>
      </c>
      <c r="K58" s="55" t="s">
        <v>326</v>
      </c>
      <c r="L58" s="57" t="s">
        <v>275</v>
      </c>
      <c r="M58" s="58">
        <f>+Table1[[#This Row],[ราคาที่ตกลงซื้อหรือจ้าง (บาท)]]</f>
        <v>2000</v>
      </c>
      <c r="N58" s="59">
        <v>2000</v>
      </c>
      <c r="O58" s="55" t="s">
        <v>87</v>
      </c>
      <c r="P58" s="55" t="s">
        <v>327</v>
      </c>
    </row>
    <row r="59" spans="1:16" s="60" customFormat="1" ht="13.8" x14ac:dyDescent="0.4">
      <c r="A59" s="54">
        <v>58</v>
      </c>
      <c r="B59" s="54">
        <v>2567</v>
      </c>
      <c r="C59" s="54" t="s">
        <v>323</v>
      </c>
      <c r="D59" s="54" t="s">
        <v>267</v>
      </c>
      <c r="E59" s="54" t="s">
        <v>268</v>
      </c>
      <c r="F59" s="54"/>
      <c r="G59" s="54" t="s">
        <v>322</v>
      </c>
      <c r="H59" s="55" t="s">
        <v>132</v>
      </c>
      <c r="I59" s="56">
        <v>1415790</v>
      </c>
      <c r="J59" s="55" t="s">
        <v>324</v>
      </c>
      <c r="K59" s="55" t="s">
        <v>326</v>
      </c>
      <c r="L59" s="57" t="s">
        <v>275</v>
      </c>
      <c r="M59" s="58">
        <f>+Table1[[#This Row],[ราคาที่ตกลงซื้อหรือจ้าง (บาท)]]</f>
        <v>3750</v>
      </c>
      <c r="N59" s="59">
        <v>3750</v>
      </c>
      <c r="O59" s="55" t="s">
        <v>83</v>
      </c>
      <c r="P59" s="55" t="s">
        <v>327</v>
      </c>
    </row>
    <row r="60" spans="1:16" s="60" customFormat="1" ht="13.8" x14ac:dyDescent="0.4">
      <c r="A60" s="54">
        <v>59</v>
      </c>
      <c r="B60" s="54">
        <v>2567</v>
      </c>
      <c r="C60" s="54" t="s">
        <v>323</v>
      </c>
      <c r="D60" s="54" t="s">
        <v>267</v>
      </c>
      <c r="E60" s="54" t="s">
        <v>268</v>
      </c>
      <c r="F60" s="54"/>
      <c r="G60" s="54" t="s">
        <v>322</v>
      </c>
      <c r="H60" s="55" t="s">
        <v>133</v>
      </c>
      <c r="I60" s="56">
        <v>1415790</v>
      </c>
      <c r="J60" s="55" t="s">
        <v>324</v>
      </c>
      <c r="K60" s="55" t="s">
        <v>326</v>
      </c>
      <c r="L60" s="57" t="s">
        <v>275</v>
      </c>
      <c r="M60" s="58">
        <f>+Table1[[#This Row],[ราคาที่ตกลงซื้อหรือจ้าง (บาท)]]</f>
        <v>1600</v>
      </c>
      <c r="N60" s="59">
        <v>1600</v>
      </c>
      <c r="O60" s="55" t="s">
        <v>82</v>
      </c>
      <c r="P60" s="55" t="s">
        <v>327</v>
      </c>
    </row>
    <row r="61" spans="1:16" s="60" customFormat="1" ht="13.8" x14ac:dyDescent="0.4">
      <c r="A61" s="54">
        <v>60</v>
      </c>
      <c r="B61" s="54">
        <v>2567</v>
      </c>
      <c r="C61" s="54" t="s">
        <v>323</v>
      </c>
      <c r="D61" s="54" t="s">
        <v>267</v>
      </c>
      <c r="E61" s="54" t="s">
        <v>268</v>
      </c>
      <c r="F61" s="54"/>
      <c r="G61" s="54" t="s">
        <v>322</v>
      </c>
      <c r="H61" s="55" t="s">
        <v>134</v>
      </c>
      <c r="I61" s="56">
        <v>30000</v>
      </c>
      <c r="J61" s="55" t="s">
        <v>324</v>
      </c>
      <c r="K61" s="55" t="s">
        <v>326</v>
      </c>
      <c r="L61" s="57" t="s">
        <v>275</v>
      </c>
      <c r="M61" s="58">
        <f>+Table1[[#This Row],[ราคาที่ตกลงซื้อหรือจ้าง (บาท)]]</f>
        <v>4000</v>
      </c>
      <c r="N61" s="59">
        <v>4000</v>
      </c>
      <c r="O61" s="55" t="s">
        <v>88</v>
      </c>
      <c r="P61" s="55" t="s">
        <v>327</v>
      </c>
    </row>
    <row r="62" spans="1:16" s="60" customFormat="1" ht="13.8" x14ac:dyDescent="0.4">
      <c r="A62" s="54">
        <v>61</v>
      </c>
      <c r="B62" s="54">
        <v>2567</v>
      </c>
      <c r="C62" s="54" t="s">
        <v>323</v>
      </c>
      <c r="D62" s="54" t="s">
        <v>267</v>
      </c>
      <c r="E62" s="54" t="s">
        <v>268</v>
      </c>
      <c r="F62" s="54"/>
      <c r="G62" s="54" t="s">
        <v>322</v>
      </c>
      <c r="H62" s="55" t="s">
        <v>135</v>
      </c>
      <c r="I62" s="56">
        <v>40000</v>
      </c>
      <c r="J62" s="55" t="s">
        <v>324</v>
      </c>
      <c r="K62" s="55" t="s">
        <v>326</v>
      </c>
      <c r="L62" s="57" t="s">
        <v>275</v>
      </c>
      <c r="M62" s="58">
        <f>+Table1[[#This Row],[ราคาที่ตกลงซื้อหรือจ้าง (บาท)]]</f>
        <v>700</v>
      </c>
      <c r="N62" s="59">
        <v>700</v>
      </c>
      <c r="O62" s="55" t="s">
        <v>89</v>
      </c>
      <c r="P62" s="55" t="s">
        <v>327</v>
      </c>
    </row>
    <row r="63" spans="1:16" s="60" customFormat="1" ht="13.8" x14ac:dyDescent="0.4">
      <c r="A63" s="54">
        <v>62</v>
      </c>
      <c r="B63" s="54">
        <v>2567</v>
      </c>
      <c r="C63" s="54" t="s">
        <v>323</v>
      </c>
      <c r="D63" s="54" t="s">
        <v>267</v>
      </c>
      <c r="E63" s="54" t="s">
        <v>268</v>
      </c>
      <c r="F63" s="54"/>
      <c r="G63" s="54" t="s">
        <v>322</v>
      </c>
      <c r="H63" s="55" t="s">
        <v>137</v>
      </c>
      <c r="I63" s="56">
        <v>40000</v>
      </c>
      <c r="J63" s="55" t="s">
        <v>324</v>
      </c>
      <c r="K63" s="55" t="s">
        <v>326</v>
      </c>
      <c r="L63" s="57" t="s">
        <v>275</v>
      </c>
      <c r="M63" s="58">
        <f>+Table1[[#This Row],[ราคาที่ตกลงซื้อหรือจ้าง (บาท)]]</f>
        <v>1100</v>
      </c>
      <c r="N63" s="59">
        <v>1100</v>
      </c>
      <c r="O63" s="55" t="s">
        <v>89</v>
      </c>
      <c r="P63" s="55" t="s">
        <v>327</v>
      </c>
    </row>
    <row r="64" spans="1:16" s="60" customFormat="1" ht="13.8" x14ac:dyDescent="0.4">
      <c r="A64" s="54">
        <v>63</v>
      </c>
      <c r="B64" s="54">
        <v>2567</v>
      </c>
      <c r="C64" s="54" t="s">
        <v>323</v>
      </c>
      <c r="D64" s="54" t="s">
        <v>267</v>
      </c>
      <c r="E64" s="54" t="s">
        <v>268</v>
      </c>
      <c r="F64" s="54"/>
      <c r="G64" s="54" t="s">
        <v>322</v>
      </c>
      <c r="H64" s="55" t="s">
        <v>119</v>
      </c>
      <c r="I64" s="56">
        <v>15000</v>
      </c>
      <c r="J64" s="55" t="s">
        <v>324</v>
      </c>
      <c r="K64" s="55" t="s">
        <v>326</v>
      </c>
      <c r="L64" s="57" t="s">
        <v>275</v>
      </c>
      <c r="M64" s="58">
        <f>+Table1[[#This Row],[ราคาที่ตกลงซื้อหรือจ้าง (บาท)]]</f>
        <v>2000</v>
      </c>
      <c r="N64" s="59">
        <v>2000</v>
      </c>
      <c r="O64" s="55" t="s">
        <v>77</v>
      </c>
      <c r="P64" s="55" t="s">
        <v>327</v>
      </c>
    </row>
    <row r="65" spans="1:16" s="60" customFormat="1" ht="13.8" x14ac:dyDescent="0.4">
      <c r="A65" s="54">
        <v>64</v>
      </c>
      <c r="B65" s="54">
        <v>2567</v>
      </c>
      <c r="C65" s="54" t="s">
        <v>323</v>
      </c>
      <c r="D65" s="54" t="s">
        <v>267</v>
      </c>
      <c r="E65" s="54" t="s">
        <v>268</v>
      </c>
      <c r="F65" s="54"/>
      <c r="G65" s="54" t="s">
        <v>322</v>
      </c>
      <c r="H65" s="55" t="s">
        <v>138</v>
      </c>
      <c r="I65" s="56">
        <v>15000</v>
      </c>
      <c r="J65" s="55" t="s">
        <v>324</v>
      </c>
      <c r="K65" s="55" t="s">
        <v>326</v>
      </c>
      <c r="L65" s="57" t="s">
        <v>275</v>
      </c>
      <c r="M65" s="58">
        <f>+Table1[[#This Row],[ราคาที่ตกลงซื้อหรือจ้าง (บาท)]]</f>
        <v>1240</v>
      </c>
      <c r="N65" s="59">
        <v>1240</v>
      </c>
      <c r="O65" s="55" t="s">
        <v>82</v>
      </c>
      <c r="P65" s="55" t="s">
        <v>327</v>
      </c>
    </row>
    <row r="66" spans="1:16" s="60" customFormat="1" ht="13.8" x14ac:dyDescent="0.4">
      <c r="A66" s="54">
        <v>65</v>
      </c>
      <c r="B66" s="54">
        <v>2567</v>
      </c>
      <c r="C66" s="54" t="s">
        <v>323</v>
      </c>
      <c r="D66" s="54" t="s">
        <v>267</v>
      </c>
      <c r="E66" s="54" t="s">
        <v>268</v>
      </c>
      <c r="F66" s="54"/>
      <c r="G66" s="54" t="s">
        <v>322</v>
      </c>
      <c r="H66" s="55" t="s">
        <v>128</v>
      </c>
      <c r="I66" s="56">
        <v>15000</v>
      </c>
      <c r="J66" s="55" t="s">
        <v>324</v>
      </c>
      <c r="K66" s="55" t="s">
        <v>326</v>
      </c>
      <c r="L66" s="57" t="s">
        <v>275</v>
      </c>
      <c r="M66" s="58">
        <f>+Table1[[#This Row],[ราคาที่ตกลงซื้อหรือจ้าง (บาท)]]</f>
        <v>1000</v>
      </c>
      <c r="N66" s="59">
        <v>1000</v>
      </c>
      <c r="O66" s="55" t="s">
        <v>77</v>
      </c>
      <c r="P66" s="55" t="s">
        <v>327</v>
      </c>
    </row>
    <row r="67" spans="1:16" s="60" customFormat="1" ht="13.8" x14ac:dyDescent="0.4">
      <c r="A67" s="54">
        <v>66</v>
      </c>
      <c r="B67" s="54">
        <v>2567</v>
      </c>
      <c r="C67" s="54" t="s">
        <v>323</v>
      </c>
      <c r="D67" s="54" t="s">
        <v>267</v>
      </c>
      <c r="E67" s="54" t="s">
        <v>268</v>
      </c>
      <c r="F67" s="54"/>
      <c r="G67" s="54" t="s">
        <v>322</v>
      </c>
      <c r="H67" s="55" t="s">
        <v>119</v>
      </c>
      <c r="I67" s="56">
        <v>15000</v>
      </c>
      <c r="J67" s="55" t="s">
        <v>324</v>
      </c>
      <c r="K67" s="55" t="s">
        <v>326</v>
      </c>
      <c r="L67" s="57" t="s">
        <v>275</v>
      </c>
      <c r="M67" s="58">
        <f>+Table1[[#This Row],[ราคาที่ตกลงซื้อหรือจ้าง (บาท)]]</f>
        <v>1000</v>
      </c>
      <c r="N67" s="59">
        <v>1000</v>
      </c>
      <c r="O67" s="55" t="s">
        <v>77</v>
      </c>
      <c r="P67" s="55" t="s">
        <v>327</v>
      </c>
    </row>
    <row r="68" spans="1:16" s="60" customFormat="1" ht="13.8" x14ac:dyDescent="0.4">
      <c r="A68" s="54">
        <v>67</v>
      </c>
      <c r="B68" s="54">
        <v>2567</v>
      </c>
      <c r="C68" s="54" t="s">
        <v>323</v>
      </c>
      <c r="D68" s="54" t="s">
        <v>267</v>
      </c>
      <c r="E68" s="54" t="s">
        <v>268</v>
      </c>
      <c r="F68" s="54"/>
      <c r="G68" s="54" t="s">
        <v>322</v>
      </c>
      <c r="H68" s="55" t="s">
        <v>137</v>
      </c>
      <c r="I68" s="56">
        <v>40000</v>
      </c>
      <c r="J68" s="55" t="s">
        <v>324</v>
      </c>
      <c r="K68" s="55" t="s">
        <v>326</v>
      </c>
      <c r="L68" s="57" t="s">
        <v>275</v>
      </c>
      <c r="M68" s="58">
        <f>+Table1[[#This Row],[ราคาที่ตกลงซื้อหรือจ้าง (บาท)]]</f>
        <v>1200</v>
      </c>
      <c r="N68" s="59">
        <v>1200</v>
      </c>
      <c r="O68" s="55" t="s">
        <v>89</v>
      </c>
      <c r="P68" s="55" t="s">
        <v>327</v>
      </c>
    </row>
    <row r="69" spans="1:16" s="60" customFormat="1" ht="13.8" x14ac:dyDescent="0.4">
      <c r="A69" s="54">
        <v>68</v>
      </c>
      <c r="B69" s="54">
        <v>2567</v>
      </c>
      <c r="C69" s="54" t="s">
        <v>323</v>
      </c>
      <c r="D69" s="54" t="s">
        <v>267</v>
      </c>
      <c r="E69" s="54" t="s">
        <v>268</v>
      </c>
      <c r="F69" s="54"/>
      <c r="G69" s="54" t="s">
        <v>322</v>
      </c>
      <c r="H69" s="55" t="s">
        <v>139</v>
      </c>
      <c r="I69" s="56">
        <v>40000</v>
      </c>
      <c r="J69" s="55" t="s">
        <v>324</v>
      </c>
      <c r="K69" s="55" t="s">
        <v>326</v>
      </c>
      <c r="L69" s="57" t="s">
        <v>275</v>
      </c>
      <c r="M69" s="58">
        <f>+Table1[[#This Row],[ราคาที่ตกลงซื้อหรือจ้าง (บาท)]]</f>
        <v>860</v>
      </c>
      <c r="N69" s="59">
        <v>860</v>
      </c>
      <c r="O69" s="55" t="s">
        <v>90</v>
      </c>
      <c r="P69" s="55" t="s">
        <v>327</v>
      </c>
    </row>
    <row r="70" spans="1:16" s="60" customFormat="1" ht="13.8" x14ac:dyDescent="0.4">
      <c r="A70" s="54">
        <v>69</v>
      </c>
      <c r="B70" s="54">
        <v>2567</v>
      </c>
      <c r="C70" s="54" t="s">
        <v>323</v>
      </c>
      <c r="D70" s="54" t="s">
        <v>267</v>
      </c>
      <c r="E70" s="54" t="s">
        <v>268</v>
      </c>
      <c r="F70" s="54"/>
      <c r="G70" s="54" t="s">
        <v>322</v>
      </c>
      <c r="H70" s="55" t="s">
        <v>141</v>
      </c>
      <c r="I70" s="56">
        <v>15000</v>
      </c>
      <c r="J70" s="55" t="s">
        <v>324</v>
      </c>
      <c r="K70" s="55" t="s">
        <v>326</v>
      </c>
      <c r="L70" s="57" t="s">
        <v>275</v>
      </c>
      <c r="M70" s="58">
        <f>+Table1[[#This Row],[ราคาที่ตกลงซื้อหรือจ้าง (บาท)]]</f>
        <v>460</v>
      </c>
      <c r="N70" s="59">
        <v>460</v>
      </c>
      <c r="O70" s="55" t="s">
        <v>82</v>
      </c>
      <c r="P70" s="55" t="s">
        <v>327</v>
      </c>
    </row>
    <row r="71" spans="1:16" s="60" customFormat="1" ht="13.8" x14ac:dyDescent="0.4">
      <c r="A71" s="54">
        <v>70</v>
      </c>
      <c r="B71" s="54">
        <v>2567</v>
      </c>
      <c r="C71" s="54" t="s">
        <v>323</v>
      </c>
      <c r="D71" s="54" t="s">
        <v>267</v>
      </c>
      <c r="E71" s="54" t="s">
        <v>268</v>
      </c>
      <c r="F71" s="54"/>
      <c r="G71" s="54" t="s">
        <v>322</v>
      </c>
      <c r="H71" s="55" t="s">
        <v>141</v>
      </c>
      <c r="I71" s="56">
        <v>15000</v>
      </c>
      <c r="J71" s="55" t="s">
        <v>324</v>
      </c>
      <c r="K71" s="55" t="s">
        <v>326</v>
      </c>
      <c r="L71" s="57" t="s">
        <v>275</v>
      </c>
      <c r="M71" s="58">
        <f>+Table1[[#This Row],[ราคาที่ตกลงซื้อหรือจ้าง (บาท)]]</f>
        <v>3300</v>
      </c>
      <c r="N71" s="59">
        <v>3300</v>
      </c>
      <c r="O71" s="55" t="s">
        <v>92</v>
      </c>
      <c r="P71" s="55" t="s">
        <v>327</v>
      </c>
    </row>
    <row r="72" spans="1:16" s="60" customFormat="1" ht="13.8" x14ac:dyDescent="0.4">
      <c r="A72" s="54">
        <v>71</v>
      </c>
      <c r="B72" s="54">
        <v>2567</v>
      </c>
      <c r="C72" s="54" t="s">
        <v>323</v>
      </c>
      <c r="D72" s="54" t="s">
        <v>267</v>
      </c>
      <c r="E72" s="54" t="s">
        <v>268</v>
      </c>
      <c r="F72" s="54"/>
      <c r="G72" s="54" t="s">
        <v>322</v>
      </c>
      <c r="H72" s="55" t="s">
        <v>128</v>
      </c>
      <c r="I72" s="56">
        <v>15000</v>
      </c>
      <c r="J72" s="55" t="s">
        <v>324</v>
      </c>
      <c r="K72" s="55" t="s">
        <v>326</v>
      </c>
      <c r="L72" s="57" t="s">
        <v>275</v>
      </c>
      <c r="M72" s="58">
        <f>+Table1[[#This Row],[ราคาที่ตกลงซื้อหรือจ้าง (บาท)]]</f>
        <v>1150</v>
      </c>
      <c r="N72" s="59">
        <v>1150</v>
      </c>
      <c r="O72" s="55" t="s">
        <v>82</v>
      </c>
      <c r="P72" s="55" t="s">
        <v>327</v>
      </c>
    </row>
    <row r="73" spans="1:16" s="60" customFormat="1" ht="13.8" x14ac:dyDescent="0.4">
      <c r="A73" s="54">
        <v>72</v>
      </c>
      <c r="B73" s="54">
        <v>2567</v>
      </c>
      <c r="C73" s="54" t="s">
        <v>323</v>
      </c>
      <c r="D73" s="54" t="s">
        <v>267</v>
      </c>
      <c r="E73" s="54" t="s">
        <v>268</v>
      </c>
      <c r="F73" s="54"/>
      <c r="G73" s="54" t="s">
        <v>322</v>
      </c>
      <c r="H73" s="55" t="s">
        <v>143</v>
      </c>
      <c r="I73" s="56">
        <v>810000</v>
      </c>
      <c r="J73" s="55" t="s">
        <v>324</v>
      </c>
      <c r="K73" s="55" t="s">
        <v>326</v>
      </c>
      <c r="L73" s="57" t="s">
        <v>275</v>
      </c>
      <c r="M73" s="58">
        <f>+Table1[[#This Row],[ราคาที่ตกลงซื้อหรือจ้าง (บาท)]]</f>
        <v>3000</v>
      </c>
      <c r="N73" s="59">
        <v>3000</v>
      </c>
      <c r="O73" s="55" t="s">
        <v>79</v>
      </c>
      <c r="P73" s="55" t="s">
        <v>327</v>
      </c>
    </row>
    <row r="74" spans="1:16" s="60" customFormat="1" ht="13.8" x14ac:dyDescent="0.4">
      <c r="A74" s="54">
        <v>73</v>
      </c>
      <c r="B74" s="54">
        <v>2567</v>
      </c>
      <c r="C74" s="54" t="s">
        <v>323</v>
      </c>
      <c r="D74" s="54" t="s">
        <v>267</v>
      </c>
      <c r="E74" s="54" t="s">
        <v>268</v>
      </c>
      <c r="F74" s="54"/>
      <c r="G74" s="54" t="s">
        <v>322</v>
      </c>
      <c r="H74" s="55" t="s">
        <v>144</v>
      </c>
      <c r="I74" s="56">
        <v>40000</v>
      </c>
      <c r="J74" s="55" t="s">
        <v>324</v>
      </c>
      <c r="K74" s="55" t="s">
        <v>326</v>
      </c>
      <c r="L74" s="57" t="s">
        <v>275</v>
      </c>
      <c r="M74" s="58">
        <f>+Table1[[#This Row],[ราคาที่ตกลงซื้อหรือจ้าง (บาท)]]</f>
        <v>650</v>
      </c>
      <c r="N74" s="59">
        <v>650</v>
      </c>
      <c r="O74" s="55" t="s">
        <v>89</v>
      </c>
      <c r="P74" s="55" t="s">
        <v>327</v>
      </c>
    </row>
    <row r="75" spans="1:16" s="60" customFormat="1" ht="13.8" x14ac:dyDescent="0.4">
      <c r="A75" s="54">
        <v>74</v>
      </c>
      <c r="B75" s="54">
        <v>2567</v>
      </c>
      <c r="C75" s="54" t="s">
        <v>323</v>
      </c>
      <c r="D75" s="54" t="s">
        <v>267</v>
      </c>
      <c r="E75" s="54" t="s">
        <v>268</v>
      </c>
      <c r="F75" s="54"/>
      <c r="G75" s="54" t="s">
        <v>322</v>
      </c>
      <c r="H75" s="55" t="s">
        <v>147</v>
      </c>
      <c r="I75" s="56">
        <v>10000</v>
      </c>
      <c r="J75" s="55" t="s">
        <v>324</v>
      </c>
      <c r="K75" s="55" t="s">
        <v>326</v>
      </c>
      <c r="L75" s="57" t="s">
        <v>275</v>
      </c>
      <c r="M75" s="58">
        <f>+Table1[[#This Row],[ราคาที่ตกลงซื้อหรือจ้าง (บาท)]]</f>
        <v>900</v>
      </c>
      <c r="N75" s="59">
        <v>900</v>
      </c>
      <c r="O75" s="55" t="s">
        <v>82</v>
      </c>
      <c r="P75" s="55" t="s">
        <v>327</v>
      </c>
    </row>
    <row r="76" spans="1:16" s="60" customFormat="1" ht="13.8" x14ac:dyDescent="0.4">
      <c r="A76" s="54">
        <v>75</v>
      </c>
      <c r="B76" s="54">
        <v>2567</v>
      </c>
      <c r="C76" s="54" t="s">
        <v>323</v>
      </c>
      <c r="D76" s="54" t="s">
        <v>267</v>
      </c>
      <c r="E76" s="54" t="s">
        <v>268</v>
      </c>
      <c r="F76" s="54"/>
      <c r="G76" s="54" t="s">
        <v>322</v>
      </c>
      <c r="H76" s="55" t="s">
        <v>276</v>
      </c>
      <c r="I76" s="56">
        <v>20000</v>
      </c>
      <c r="J76" s="55" t="s">
        <v>324</v>
      </c>
      <c r="K76" s="55" t="s">
        <v>326</v>
      </c>
      <c r="L76" s="57" t="s">
        <v>275</v>
      </c>
      <c r="M76" s="58">
        <f>+Table1[[#This Row],[ราคาที่ตกลงซื้อหรือจ้าง (บาท)]]</f>
        <v>6955</v>
      </c>
      <c r="N76" s="61">
        <v>6955</v>
      </c>
      <c r="O76" s="55" t="s">
        <v>148</v>
      </c>
      <c r="P76" s="62" t="s">
        <v>177</v>
      </c>
    </row>
    <row r="77" spans="1:16" s="60" customFormat="1" ht="13.8" x14ac:dyDescent="0.4">
      <c r="A77" s="54">
        <v>76</v>
      </c>
      <c r="B77" s="54">
        <v>2567</v>
      </c>
      <c r="C77" s="54" t="s">
        <v>323</v>
      </c>
      <c r="D77" s="54" t="s">
        <v>267</v>
      </c>
      <c r="E77" s="54" t="s">
        <v>268</v>
      </c>
      <c r="F77" s="54"/>
      <c r="G77" s="54" t="s">
        <v>322</v>
      </c>
      <c r="H77" s="55" t="s">
        <v>277</v>
      </c>
      <c r="I77" s="56">
        <v>1415790</v>
      </c>
      <c r="J77" s="55" t="s">
        <v>324</v>
      </c>
      <c r="K77" s="55" t="s">
        <v>326</v>
      </c>
      <c r="L77" s="57" t="s">
        <v>275</v>
      </c>
      <c r="M77" s="58">
        <f>+Table1[[#This Row],[ราคาที่ตกลงซื้อหรือจ้าง (บาท)]]</f>
        <v>282700</v>
      </c>
      <c r="N77" s="61">
        <v>282700</v>
      </c>
      <c r="O77" s="55" t="s">
        <v>149</v>
      </c>
      <c r="P77" s="62" t="s">
        <v>178</v>
      </c>
    </row>
    <row r="78" spans="1:16" s="60" customFormat="1" ht="13.8" x14ac:dyDescent="0.4">
      <c r="A78" s="54">
        <v>77</v>
      </c>
      <c r="B78" s="54">
        <v>2567</v>
      </c>
      <c r="C78" s="54" t="s">
        <v>323</v>
      </c>
      <c r="D78" s="54" t="s">
        <v>267</v>
      </c>
      <c r="E78" s="54" t="s">
        <v>268</v>
      </c>
      <c r="F78" s="54"/>
      <c r="G78" s="54" t="s">
        <v>322</v>
      </c>
      <c r="H78" s="55" t="s">
        <v>278</v>
      </c>
      <c r="I78" s="56">
        <v>1415790</v>
      </c>
      <c r="J78" s="55" t="s">
        <v>324</v>
      </c>
      <c r="K78" s="55" t="s">
        <v>326</v>
      </c>
      <c r="L78" s="57" t="s">
        <v>275</v>
      </c>
      <c r="M78" s="58">
        <f>+Table1[[#This Row],[ราคาที่ตกลงซื้อหรือจ้าง (บาท)]]</f>
        <v>13250</v>
      </c>
      <c r="N78" s="61">
        <v>13250</v>
      </c>
      <c r="O78" s="55" t="s">
        <v>83</v>
      </c>
      <c r="P78" s="62" t="s">
        <v>179</v>
      </c>
    </row>
    <row r="79" spans="1:16" s="60" customFormat="1" ht="13.8" x14ac:dyDescent="0.4">
      <c r="A79" s="54">
        <v>78</v>
      </c>
      <c r="B79" s="54">
        <v>2567</v>
      </c>
      <c r="C79" s="54" t="s">
        <v>323</v>
      </c>
      <c r="D79" s="54" t="s">
        <v>267</v>
      </c>
      <c r="E79" s="54" t="s">
        <v>268</v>
      </c>
      <c r="F79" s="54"/>
      <c r="G79" s="54" t="s">
        <v>322</v>
      </c>
      <c r="H79" s="55" t="s">
        <v>280</v>
      </c>
      <c r="I79" s="56">
        <v>1415790</v>
      </c>
      <c r="J79" s="55" t="s">
        <v>324</v>
      </c>
      <c r="K79" s="55" t="s">
        <v>326</v>
      </c>
      <c r="L79" s="57" t="s">
        <v>275</v>
      </c>
      <c r="M79" s="58">
        <f>+Table1[[#This Row],[ราคาที่ตกลงซื้อหรือจ้าง (บาท)]]</f>
        <v>6000</v>
      </c>
      <c r="N79" s="61">
        <v>6000</v>
      </c>
      <c r="O79" s="55" t="s">
        <v>87</v>
      </c>
      <c r="P79" s="62" t="s">
        <v>181</v>
      </c>
    </row>
    <row r="80" spans="1:16" s="60" customFormat="1" ht="13.8" x14ac:dyDescent="0.4">
      <c r="A80" s="54">
        <v>79</v>
      </c>
      <c r="B80" s="54">
        <v>2567</v>
      </c>
      <c r="C80" s="54" t="s">
        <v>323</v>
      </c>
      <c r="D80" s="54" t="s">
        <v>267</v>
      </c>
      <c r="E80" s="54" t="s">
        <v>268</v>
      </c>
      <c r="F80" s="54"/>
      <c r="G80" s="54" t="s">
        <v>322</v>
      </c>
      <c r="H80" s="55" t="s">
        <v>283</v>
      </c>
      <c r="I80" s="56">
        <v>1415790</v>
      </c>
      <c r="J80" s="55" t="s">
        <v>324</v>
      </c>
      <c r="K80" s="55" t="s">
        <v>326</v>
      </c>
      <c r="L80" s="57" t="s">
        <v>275</v>
      </c>
      <c r="M80" s="58">
        <f>+Table1[[#This Row],[ราคาที่ตกลงซื้อหรือจ้าง (บาท)]]</f>
        <v>14640</v>
      </c>
      <c r="N80" s="61">
        <v>14640</v>
      </c>
      <c r="O80" s="55" t="s">
        <v>149</v>
      </c>
      <c r="P80" s="62" t="s">
        <v>184</v>
      </c>
    </row>
    <row r="81" spans="1:16" s="60" customFormat="1" ht="13.8" x14ac:dyDescent="0.4">
      <c r="A81" s="54">
        <v>80</v>
      </c>
      <c r="B81" s="54">
        <v>2567</v>
      </c>
      <c r="C81" s="54" t="s">
        <v>323</v>
      </c>
      <c r="D81" s="54" t="s">
        <v>267</v>
      </c>
      <c r="E81" s="54" t="s">
        <v>268</v>
      </c>
      <c r="F81" s="54"/>
      <c r="G81" s="54" t="s">
        <v>322</v>
      </c>
      <c r="H81" s="55" t="s">
        <v>284</v>
      </c>
      <c r="I81" s="56">
        <v>400000</v>
      </c>
      <c r="J81" s="55" t="s">
        <v>324</v>
      </c>
      <c r="K81" s="55" t="s">
        <v>326</v>
      </c>
      <c r="L81" s="57" t="s">
        <v>275</v>
      </c>
      <c r="M81" s="58">
        <f>+Table1[[#This Row],[ราคาที่ตกลงซื้อหรือจ้าง (บาท)]]</f>
        <v>16500</v>
      </c>
      <c r="N81" s="61">
        <v>16500</v>
      </c>
      <c r="O81" s="55" t="s">
        <v>153</v>
      </c>
      <c r="P81" s="62" t="s">
        <v>185</v>
      </c>
    </row>
    <row r="82" spans="1:16" s="60" customFormat="1" ht="13.8" x14ac:dyDescent="0.4">
      <c r="A82" s="54">
        <v>81</v>
      </c>
      <c r="B82" s="54">
        <v>2567</v>
      </c>
      <c r="C82" s="54" t="s">
        <v>323</v>
      </c>
      <c r="D82" s="54" t="s">
        <v>267</v>
      </c>
      <c r="E82" s="54" t="s">
        <v>268</v>
      </c>
      <c r="F82" s="54"/>
      <c r="G82" s="54" t="s">
        <v>322</v>
      </c>
      <c r="H82" s="55" t="s">
        <v>285</v>
      </c>
      <c r="I82" s="56">
        <v>1415790</v>
      </c>
      <c r="J82" s="55" t="s">
        <v>324</v>
      </c>
      <c r="K82" s="55" t="s">
        <v>326</v>
      </c>
      <c r="L82" s="57" t="s">
        <v>275</v>
      </c>
      <c r="M82" s="58">
        <f>+Table1[[#This Row],[ราคาที่ตกลงซื้อหรือจ้าง (บาท)]]</f>
        <v>444586</v>
      </c>
      <c r="N82" s="61">
        <v>444586</v>
      </c>
      <c r="O82" s="55" t="s">
        <v>154</v>
      </c>
      <c r="P82" s="62" t="s">
        <v>186</v>
      </c>
    </row>
    <row r="83" spans="1:16" s="60" customFormat="1" ht="13.8" x14ac:dyDescent="0.4">
      <c r="A83" s="54">
        <v>82</v>
      </c>
      <c r="B83" s="54">
        <v>2567</v>
      </c>
      <c r="C83" s="54" t="s">
        <v>323</v>
      </c>
      <c r="D83" s="54" t="s">
        <v>267</v>
      </c>
      <c r="E83" s="54" t="s">
        <v>268</v>
      </c>
      <c r="F83" s="54"/>
      <c r="G83" s="54" t="s">
        <v>322</v>
      </c>
      <c r="H83" s="55" t="s">
        <v>279</v>
      </c>
      <c r="I83" s="56">
        <v>1415790</v>
      </c>
      <c r="J83" s="55" t="s">
        <v>324</v>
      </c>
      <c r="K83" s="55" t="s">
        <v>326</v>
      </c>
      <c r="L83" s="57" t="s">
        <v>275</v>
      </c>
      <c r="M83" s="58">
        <f>+Table1[[#This Row],[ราคาที่ตกลงซื้อหรือจ้าง (บาท)]]</f>
        <v>19794</v>
      </c>
      <c r="N83" s="61">
        <v>19794</v>
      </c>
      <c r="O83" s="55" t="s">
        <v>150</v>
      </c>
      <c r="P83" s="62" t="s">
        <v>180</v>
      </c>
    </row>
    <row r="84" spans="1:16" s="60" customFormat="1" ht="13.8" x14ac:dyDescent="0.4">
      <c r="A84" s="54">
        <v>83</v>
      </c>
      <c r="B84" s="54">
        <v>2567</v>
      </c>
      <c r="C84" s="54" t="s">
        <v>323</v>
      </c>
      <c r="D84" s="54" t="s">
        <v>267</v>
      </c>
      <c r="E84" s="54" t="s">
        <v>268</v>
      </c>
      <c r="F84" s="54"/>
      <c r="G84" s="54" t="s">
        <v>322</v>
      </c>
      <c r="H84" s="55" t="s">
        <v>248</v>
      </c>
      <c r="I84" s="56">
        <v>180000</v>
      </c>
      <c r="J84" s="55" t="s">
        <v>324</v>
      </c>
      <c r="K84" s="55" t="s">
        <v>326</v>
      </c>
      <c r="L84" s="57" t="s">
        <v>275</v>
      </c>
      <c r="M84" s="58">
        <f>+Table1[[#This Row],[ราคาที่ตกลงซื้อหรือจ้าง (บาท)]]</f>
        <v>11000</v>
      </c>
      <c r="N84" s="61">
        <v>11000</v>
      </c>
      <c r="O84" s="55" t="s">
        <v>155</v>
      </c>
      <c r="P84" s="62" t="s">
        <v>188</v>
      </c>
    </row>
    <row r="85" spans="1:16" s="60" customFormat="1" ht="13.8" x14ac:dyDescent="0.4">
      <c r="A85" s="54">
        <v>84</v>
      </c>
      <c r="B85" s="54">
        <v>2567</v>
      </c>
      <c r="C85" s="54" t="s">
        <v>323</v>
      </c>
      <c r="D85" s="54" t="s">
        <v>267</v>
      </c>
      <c r="E85" s="54" t="s">
        <v>268</v>
      </c>
      <c r="F85" s="54"/>
      <c r="G85" s="54" t="s">
        <v>322</v>
      </c>
      <c r="H85" s="55" t="s">
        <v>286</v>
      </c>
      <c r="I85" s="56">
        <v>1415790</v>
      </c>
      <c r="J85" s="55" t="s">
        <v>324</v>
      </c>
      <c r="K85" s="55" t="s">
        <v>326</v>
      </c>
      <c r="L85" s="57" t="s">
        <v>275</v>
      </c>
      <c r="M85" s="58">
        <f>+Table1[[#This Row],[ราคาที่ตกลงซื้อหรือจ้าง (บาท)]]</f>
        <v>72000</v>
      </c>
      <c r="N85" s="61">
        <v>72000</v>
      </c>
      <c r="O85" s="55" t="s">
        <v>80</v>
      </c>
      <c r="P85" s="62" t="s">
        <v>189</v>
      </c>
    </row>
    <row r="86" spans="1:16" s="60" customFormat="1" ht="13.8" x14ac:dyDescent="0.4">
      <c r="A86" s="54">
        <v>85</v>
      </c>
      <c r="B86" s="54">
        <v>2567</v>
      </c>
      <c r="C86" s="54" t="s">
        <v>323</v>
      </c>
      <c r="D86" s="54" t="s">
        <v>267</v>
      </c>
      <c r="E86" s="54" t="s">
        <v>268</v>
      </c>
      <c r="F86" s="54"/>
      <c r="G86" s="54" t="s">
        <v>322</v>
      </c>
      <c r="H86" s="55" t="s">
        <v>287</v>
      </c>
      <c r="I86" s="56">
        <v>40000</v>
      </c>
      <c r="J86" s="55" t="s">
        <v>324</v>
      </c>
      <c r="K86" s="55" t="s">
        <v>326</v>
      </c>
      <c r="L86" s="57" t="s">
        <v>275</v>
      </c>
      <c r="M86" s="58">
        <f>+Table1[[#This Row],[ราคาที่ตกลงซื้อหรือจ้าง (บาท)]]</f>
        <v>6900</v>
      </c>
      <c r="N86" s="61">
        <v>6900</v>
      </c>
      <c r="O86" s="55" t="s">
        <v>156</v>
      </c>
      <c r="P86" s="62" t="s">
        <v>190</v>
      </c>
    </row>
    <row r="87" spans="1:16" s="60" customFormat="1" ht="13.8" x14ac:dyDescent="0.4">
      <c r="A87" s="54">
        <v>86</v>
      </c>
      <c r="B87" s="54">
        <v>2567</v>
      </c>
      <c r="C87" s="54" t="s">
        <v>323</v>
      </c>
      <c r="D87" s="54" t="s">
        <v>267</v>
      </c>
      <c r="E87" s="54" t="s">
        <v>268</v>
      </c>
      <c r="F87" s="54"/>
      <c r="G87" s="54" t="s">
        <v>322</v>
      </c>
      <c r="H87" s="55" t="s">
        <v>134</v>
      </c>
      <c r="I87" s="56">
        <v>30000</v>
      </c>
      <c r="J87" s="55" t="s">
        <v>324</v>
      </c>
      <c r="K87" s="55" t="s">
        <v>326</v>
      </c>
      <c r="L87" s="57" t="s">
        <v>275</v>
      </c>
      <c r="M87" s="58">
        <f>+Table1[[#This Row],[ราคาที่ตกลงซื้อหรือจ้าง (บาท)]]</f>
        <v>10000</v>
      </c>
      <c r="N87" s="61">
        <v>10000</v>
      </c>
      <c r="O87" s="55" t="s">
        <v>158</v>
      </c>
      <c r="P87" s="62" t="s">
        <v>192</v>
      </c>
    </row>
    <row r="88" spans="1:16" s="60" customFormat="1" ht="13.8" x14ac:dyDescent="0.4">
      <c r="A88" s="54">
        <v>87</v>
      </c>
      <c r="B88" s="54">
        <v>2567</v>
      </c>
      <c r="C88" s="54" t="s">
        <v>323</v>
      </c>
      <c r="D88" s="54" t="s">
        <v>267</v>
      </c>
      <c r="E88" s="54" t="s">
        <v>268</v>
      </c>
      <c r="F88" s="54"/>
      <c r="G88" s="54" t="s">
        <v>322</v>
      </c>
      <c r="H88" s="55" t="s">
        <v>249</v>
      </c>
      <c r="I88" s="56">
        <v>180000</v>
      </c>
      <c r="J88" s="63" t="s">
        <v>273</v>
      </c>
      <c r="K88" s="55" t="s">
        <v>326</v>
      </c>
      <c r="L88" s="57" t="s">
        <v>275</v>
      </c>
      <c r="M88" s="58">
        <f>+Table1[[#This Row],[ราคาที่ตกลงซื้อหรือจ้าง (บาท)]]</f>
        <v>11000</v>
      </c>
      <c r="N88" s="61">
        <v>11000</v>
      </c>
      <c r="O88" s="55" t="s">
        <v>155</v>
      </c>
      <c r="P88" s="62" t="s">
        <v>200</v>
      </c>
    </row>
    <row r="89" spans="1:16" s="60" customFormat="1" ht="13.8" x14ac:dyDescent="0.4">
      <c r="A89" s="54">
        <v>88</v>
      </c>
      <c r="B89" s="54">
        <v>2567</v>
      </c>
      <c r="C89" s="54" t="s">
        <v>323</v>
      </c>
      <c r="D89" s="54" t="s">
        <v>267</v>
      </c>
      <c r="E89" s="54" t="s">
        <v>268</v>
      </c>
      <c r="F89" s="54"/>
      <c r="G89" s="54" t="s">
        <v>322</v>
      </c>
      <c r="H89" s="55" t="s">
        <v>289</v>
      </c>
      <c r="I89" s="56">
        <v>40000</v>
      </c>
      <c r="J89" s="55" t="s">
        <v>324</v>
      </c>
      <c r="K89" s="55" t="s">
        <v>326</v>
      </c>
      <c r="L89" s="57" t="s">
        <v>275</v>
      </c>
      <c r="M89" s="58">
        <f>+Table1[[#This Row],[ราคาที่ตกลงซื้อหรือจ้าง (บาท)]]</f>
        <v>17129.599999999999</v>
      </c>
      <c r="N89" s="61">
        <v>17129.599999999999</v>
      </c>
      <c r="O89" s="55" t="s">
        <v>150</v>
      </c>
      <c r="P89" s="62" t="s">
        <v>194</v>
      </c>
    </row>
    <row r="90" spans="1:16" s="60" customFormat="1" ht="13.8" x14ac:dyDescent="0.4">
      <c r="A90" s="54">
        <v>89</v>
      </c>
      <c r="B90" s="54">
        <v>2567</v>
      </c>
      <c r="C90" s="54" t="s">
        <v>323</v>
      </c>
      <c r="D90" s="54" t="s">
        <v>267</v>
      </c>
      <c r="E90" s="54" t="s">
        <v>268</v>
      </c>
      <c r="F90" s="54"/>
      <c r="G90" s="54" t="s">
        <v>322</v>
      </c>
      <c r="H90" s="55" t="s">
        <v>277</v>
      </c>
      <c r="I90" s="56">
        <v>1415790</v>
      </c>
      <c r="J90" s="55" t="s">
        <v>324</v>
      </c>
      <c r="K90" s="55" t="s">
        <v>326</v>
      </c>
      <c r="L90" s="57" t="s">
        <v>275</v>
      </c>
      <c r="M90" s="58">
        <f>+Table1[[#This Row],[ราคาที่ตกลงซื้อหรือจ้าง (บาท)]]</f>
        <v>232000</v>
      </c>
      <c r="N90" s="61">
        <v>232000</v>
      </c>
      <c r="O90" s="55" t="s">
        <v>149</v>
      </c>
      <c r="P90" s="62" t="s">
        <v>195</v>
      </c>
    </row>
    <row r="91" spans="1:16" s="60" customFormat="1" ht="13.8" x14ac:dyDescent="0.4">
      <c r="A91" s="54">
        <v>90</v>
      </c>
      <c r="B91" s="54">
        <v>2567</v>
      </c>
      <c r="C91" s="54" t="s">
        <v>323</v>
      </c>
      <c r="D91" s="54" t="s">
        <v>267</v>
      </c>
      <c r="E91" s="54" t="s">
        <v>268</v>
      </c>
      <c r="F91" s="54"/>
      <c r="G91" s="54" t="s">
        <v>322</v>
      </c>
      <c r="H91" s="55" t="s">
        <v>291</v>
      </c>
      <c r="I91" s="56">
        <v>488150</v>
      </c>
      <c r="J91" s="55" t="s">
        <v>324</v>
      </c>
      <c r="K91" s="55" t="s">
        <v>326</v>
      </c>
      <c r="L91" s="57" t="s">
        <v>275</v>
      </c>
      <c r="M91" s="58">
        <f>+Table1[[#This Row],[ราคาที่ตกลงซื้อหรือจ้าง (บาท)]]</f>
        <v>36682.36</v>
      </c>
      <c r="N91" s="61">
        <v>36682.36</v>
      </c>
      <c r="O91" s="55" t="s">
        <v>160</v>
      </c>
      <c r="P91" s="62" t="s">
        <v>199</v>
      </c>
    </row>
    <row r="92" spans="1:16" s="60" customFormat="1" ht="13.8" x14ac:dyDescent="0.4">
      <c r="A92" s="54">
        <v>91</v>
      </c>
      <c r="B92" s="54">
        <v>2567</v>
      </c>
      <c r="C92" s="54" t="s">
        <v>323</v>
      </c>
      <c r="D92" s="54" t="s">
        <v>267</v>
      </c>
      <c r="E92" s="54" t="s">
        <v>268</v>
      </c>
      <c r="F92" s="54"/>
      <c r="G92" s="54" t="s">
        <v>322</v>
      </c>
      <c r="H92" s="55" t="s">
        <v>294</v>
      </c>
      <c r="I92" s="56">
        <v>58890</v>
      </c>
      <c r="J92" s="55" t="s">
        <v>324</v>
      </c>
      <c r="K92" s="55" t="s">
        <v>326</v>
      </c>
      <c r="L92" s="57" t="s">
        <v>275</v>
      </c>
      <c r="M92" s="58">
        <f>+Table1[[#This Row],[ราคาที่ตกลงซื้อหรือจ้าง (บาท)]]</f>
        <v>58890</v>
      </c>
      <c r="N92" s="61">
        <v>58890</v>
      </c>
      <c r="O92" s="55" t="s">
        <v>162</v>
      </c>
      <c r="P92" s="62" t="s">
        <v>202</v>
      </c>
    </row>
    <row r="93" spans="1:16" s="60" customFormat="1" ht="13.8" x14ac:dyDescent="0.4">
      <c r="A93" s="54">
        <v>92</v>
      </c>
      <c r="B93" s="54">
        <v>2567</v>
      </c>
      <c r="C93" s="54" t="s">
        <v>323</v>
      </c>
      <c r="D93" s="54" t="s">
        <v>267</v>
      </c>
      <c r="E93" s="54" t="s">
        <v>268</v>
      </c>
      <c r="F93" s="54"/>
      <c r="G93" s="54" t="s">
        <v>322</v>
      </c>
      <c r="H93" s="55" t="s">
        <v>293</v>
      </c>
      <c r="I93" s="56">
        <v>21400</v>
      </c>
      <c r="J93" s="55" t="s">
        <v>324</v>
      </c>
      <c r="K93" s="55" t="s">
        <v>326</v>
      </c>
      <c r="L93" s="57" t="s">
        <v>275</v>
      </c>
      <c r="M93" s="58">
        <f>+Table1[[#This Row],[ราคาที่ตกลงซื้อหรือจ้าง (บาท)]]</f>
        <v>21400</v>
      </c>
      <c r="N93" s="61">
        <v>21400</v>
      </c>
      <c r="O93" s="55" t="s">
        <v>162</v>
      </c>
      <c r="P93" s="62" t="s">
        <v>203</v>
      </c>
    </row>
    <row r="94" spans="1:16" s="60" customFormat="1" ht="13.8" x14ac:dyDescent="0.4">
      <c r="A94" s="54">
        <v>93</v>
      </c>
      <c r="B94" s="54">
        <v>2567</v>
      </c>
      <c r="C94" s="54" t="s">
        <v>323</v>
      </c>
      <c r="D94" s="54" t="s">
        <v>267</v>
      </c>
      <c r="E94" s="54" t="s">
        <v>268</v>
      </c>
      <c r="F94" s="54"/>
      <c r="G94" s="54" t="s">
        <v>322</v>
      </c>
      <c r="H94" s="55" t="s">
        <v>295</v>
      </c>
      <c r="I94" s="56">
        <v>70000</v>
      </c>
      <c r="J94" s="55" t="s">
        <v>324</v>
      </c>
      <c r="K94" s="55" t="s">
        <v>326</v>
      </c>
      <c r="L94" s="57" t="s">
        <v>275</v>
      </c>
      <c r="M94" s="58">
        <f>+Table1[[#This Row],[ราคาที่ตกลงซื้อหรือจ้าง (บาท)]]</f>
        <v>39000</v>
      </c>
      <c r="N94" s="61">
        <v>39000</v>
      </c>
      <c r="O94" s="55" t="s">
        <v>151</v>
      </c>
      <c r="P94" s="62" t="s">
        <v>204</v>
      </c>
    </row>
    <row r="95" spans="1:16" s="60" customFormat="1" ht="13.8" x14ac:dyDescent="0.4">
      <c r="A95" s="54">
        <v>94</v>
      </c>
      <c r="B95" s="54">
        <v>2567</v>
      </c>
      <c r="C95" s="54" t="s">
        <v>323</v>
      </c>
      <c r="D95" s="54" t="s">
        <v>267</v>
      </c>
      <c r="E95" s="54" t="s">
        <v>268</v>
      </c>
      <c r="F95" s="54"/>
      <c r="G95" s="54" t="s">
        <v>322</v>
      </c>
      <c r="H95" s="55" t="s">
        <v>252</v>
      </c>
      <c r="I95" s="56">
        <v>70000</v>
      </c>
      <c r="J95" s="55" t="s">
        <v>324</v>
      </c>
      <c r="K95" s="55" t="s">
        <v>326</v>
      </c>
      <c r="L95" s="57" t="s">
        <v>275</v>
      </c>
      <c r="M95" s="58">
        <f>+Table1[[#This Row],[ราคาที่ตกลงซื้อหรือจ้าง (บาท)]]</f>
        <v>70000</v>
      </c>
      <c r="N95" s="61">
        <v>70000</v>
      </c>
      <c r="O95" s="55" t="s">
        <v>163</v>
      </c>
      <c r="P95" s="62" t="s">
        <v>205</v>
      </c>
    </row>
    <row r="96" spans="1:16" s="60" customFormat="1" ht="13.8" x14ac:dyDescent="0.4">
      <c r="A96" s="54">
        <v>95</v>
      </c>
      <c r="B96" s="54">
        <v>2567</v>
      </c>
      <c r="C96" s="54" t="s">
        <v>323</v>
      </c>
      <c r="D96" s="54" t="s">
        <v>267</v>
      </c>
      <c r="E96" s="54" t="s">
        <v>268</v>
      </c>
      <c r="F96" s="54"/>
      <c r="G96" s="54" t="s">
        <v>322</v>
      </c>
      <c r="H96" s="55" t="s">
        <v>260</v>
      </c>
      <c r="I96" s="56">
        <v>25000</v>
      </c>
      <c r="J96" s="55" t="s">
        <v>324</v>
      </c>
      <c r="K96" s="55" t="s">
        <v>326</v>
      </c>
      <c r="L96" s="57" t="s">
        <v>275</v>
      </c>
      <c r="M96" s="58">
        <f>+Table1[[#This Row],[ราคาที่ตกลงซื้อหรือจ้าง (บาท)]]</f>
        <v>5700</v>
      </c>
      <c r="N96" s="61">
        <v>5700</v>
      </c>
      <c r="O96" s="55" t="s">
        <v>169</v>
      </c>
      <c r="P96" s="62" t="s">
        <v>215</v>
      </c>
    </row>
    <row r="97" spans="1:16" s="60" customFormat="1" ht="13.8" x14ac:dyDescent="0.4">
      <c r="A97" s="54">
        <v>96</v>
      </c>
      <c r="B97" s="54">
        <v>2567</v>
      </c>
      <c r="C97" s="54" t="s">
        <v>323</v>
      </c>
      <c r="D97" s="54" t="s">
        <v>267</v>
      </c>
      <c r="E97" s="54" t="s">
        <v>268</v>
      </c>
      <c r="F97" s="54"/>
      <c r="G97" s="54" t="s">
        <v>322</v>
      </c>
      <c r="H97" s="55" t="s">
        <v>128</v>
      </c>
      <c r="I97" s="56">
        <v>15000</v>
      </c>
      <c r="J97" s="55" t="s">
        <v>324</v>
      </c>
      <c r="K97" s="55" t="s">
        <v>326</v>
      </c>
      <c r="L97" s="57" t="s">
        <v>275</v>
      </c>
      <c r="M97" s="58">
        <f>+Table1[[#This Row],[ราคาที่ตกลงซื้อหรือจ้าง (บาท)]]</f>
        <v>10000</v>
      </c>
      <c r="N97" s="61">
        <v>10000</v>
      </c>
      <c r="O97" s="55" t="s">
        <v>77</v>
      </c>
      <c r="P97" s="62" t="s">
        <v>216</v>
      </c>
    </row>
    <row r="98" spans="1:16" s="60" customFormat="1" ht="13.8" x14ac:dyDescent="0.4">
      <c r="A98" s="54">
        <v>97</v>
      </c>
      <c r="B98" s="54">
        <v>2567</v>
      </c>
      <c r="C98" s="54" t="s">
        <v>323</v>
      </c>
      <c r="D98" s="54" t="s">
        <v>267</v>
      </c>
      <c r="E98" s="54" t="s">
        <v>268</v>
      </c>
      <c r="F98" s="54"/>
      <c r="G98" s="54" t="s">
        <v>322</v>
      </c>
      <c r="H98" s="55" t="s">
        <v>299</v>
      </c>
      <c r="I98" s="56">
        <v>1415790</v>
      </c>
      <c r="J98" s="55" t="s">
        <v>324</v>
      </c>
      <c r="K98" s="55" t="s">
        <v>326</v>
      </c>
      <c r="L98" s="57" t="s">
        <v>275</v>
      </c>
      <c r="M98" s="58">
        <f>+Table1[[#This Row],[ราคาที่ตกลงซื้อหรือจ้าง (บาท)]]</f>
        <v>90000</v>
      </c>
      <c r="N98" s="61">
        <v>90000</v>
      </c>
      <c r="O98" s="55" t="s">
        <v>164</v>
      </c>
      <c r="P98" s="62" t="s">
        <v>221</v>
      </c>
    </row>
    <row r="99" spans="1:16" s="60" customFormat="1" ht="13.8" x14ac:dyDescent="0.4">
      <c r="A99" s="54">
        <v>98</v>
      </c>
      <c r="B99" s="54">
        <v>2567</v>
      </c>
      <c r="C99" s="54" t="s">
        <v>323</v>
      </c>
      <c r="D99" s="54" t="s">
        <v>267</v>
      </c>
      <c r="E99" s="54" t="s">
        <v>268</v>
      </c>
      <c r="F99" s="54"/>
      <c r="G99" s="54" t="s">
        <v>322</v>
      </c>
      <c r="H99" s="55" t="s">
        <v>262</v>
      </c>
      <c r="I99" s="56">
        <v>15560</v>
      </c>
      <c r="J99" s="55" t="s">
        <v>324</v>
      </c>
      <c r="K99" s="55" t="s">
        <v>326</v>
      </c>
      <c r="L99" s="57" t="s">
        <v>275</v>
      </c>
      <c r="M99" s="58">
        <f>+Table1[[#This Row],[ราคาที่ตกลงซื้อหรือจ้าง (บาท)]]</f>
        <v>13500</v>
      </c>
      <c r="N99" s="61">
        <v>13500</v>
      </c>
      <c r="O99" s="55" t="s">
        <v>91</v>
      </c>
      <c r="P99" s="62" t="s">
        <v>222</v>
      </c>
    </row>
    <row r="100" spans="1:16" s="60" customFormat="1" ht="13.8" x14ac:dyDescent="0.4">
      <c r="A100" s="54">
        <v>99</v>
      </c>
      <c r="B100" s="54">
        <v>2567</v>
      </c>
      <c r="C100" s="54" t="s">
        <v>323</v>
      </c>
      <c r="D100" s="54" t="s">
        <v>267</v>
      </c>
      <c r="E100" s="54" t="s">
        <v>268</v>
      </c>
      <c r="F100" s="54"/>
      <c r="G100" s="54" t="s">
        <v>322</v>
      </c>
      <c r="H100" s="55" t="s">
        <v>299</v>
      </c>
      <c r="I100" s="56">
        <v>1415790</v>
      </c>
      <c r="J100" s="55" t="s">
        <v>324</v>
      </c>
      <c r="K100" s="55" t="s">
        <v>326</v>
      </c>
      <c r="L100" s="57" t="s">
        <v>275</v>
      </c>
      <c r="M100" s="58">
        <f>+Table1[[#This Row],[ราคาที่ตกลงซื้อหรือจ้าง (บาท)]]</f>
        <v>81600</v>
      </c>
      <c r="N100" s="61">
        <v>81600</v>
      </c>
      <c r="O100" s="55" t="s">
        <v>149</v>
      </c>
      <c r="P100" s="62" t="s">
        <v>224</v>
      </c>
    </row>
    <row r="101" spans="1:16" s="60" customFormat="1" ht="13.8" x14ac:dyDescent="0.4">
      <c r="A101" s="54">
        <v>100</v>
      </c>
      <c r="B101" s="54">
        <v>2567</v>
      </c>
      <c r="C101" s="54" t="s">
        <v>323</v>
      </c>
      <c r="D101" s="54" t="s">
        <v>267</v>
      </c>
      <c r="E101" s="54" t="s">
        <v>268</v>
      </c>
      <c r="F101" s="54"/>
      <c r="G101" s="54" t="s">
        <v>322</v>
      </c>
      <c r="H101" s="55" t="s">
        <v>249</v>
      </c>
      <c r="I101" s="56">
        <v>180000</v>
      </c>
      <c r="J101" s="63" t="s">
        <v>273</v>
      </c>
      <c r="K101" s="55" t="s">
        <v>326</v>
      </c>
      <c r="L101" s="57" t="s">
        <v>275</v>
      </c>
      <c r="M101" s="58">
        <f>+Table1[[#This Row],[ราคาที่ตกลงซื้อหรือจ้าง (บาท)]]</f>
        <v>11000</v>
      </c>
      <c r="N101" s="61">
        <v>11000</v>
      </c>
      <c r="O101" s="55" t="s">
        <v>155</v>
      </c>
      <c r="P101" s="62" t="s">
        <v>193</v>
      </c>
    </row>
    <row r="102" spans="1:16" s="60" customFormat="1" ht="13.8" x14ac:dyDescent="0.4">
      <c r="A102" s="54">
        <v>101</v>
      </c>
      <c r="B102" s="54">
        <v>2567</v>
      </c>
      <c r="C102" s="54" t="s">
        <v>323</v>
      </c>
      <c r="D102" s="54" t="s">
        <v>267</v>
      </c>
      <c r="E102" s="54" t="s">
        <v>268</v>
      </c>
      <c r="F102" s="54"/>
      <c r="G102" s="54" t="s">
        <v>322</v>
      </c>
      <c r="H102" s="55" t="s">
        <v>263</v>
      </c>
      <c r="I102" s="56">
        <v>15000</v>
      </c>
      <c r="J102" s="55" t="s">
        <v>324</v>
      </c>
      <c r="K102" s="55" t="s">
        <v>326</v>
      </c>
      <c r="L102" s="57" t="s">
        <v>275</v>
      </c>
      <c r="M102" s="58">
        <f>+Table1[[#This Row],[ราคาที่ตกลงซื้อหรือจ้าง (บาท)]]</f>
        <v>1200</v>
      </c>
      <c r="N102" s="61">
        <v>1200</v>
      </c>
      <c r="O102" s="55" t="s">
        <v>82</v>
      </c>
      <c r="P102" s="62" t="s">
        <v>226</v>
      </c>
    </row>
    <row r="103" spans="1:16" s="60" customFormat="1" ht="13.8" x14ac:dyDescent="0.4">
      <c r="A103" s="54">
        <v>102</v>
      </c>
      <c r="B103" s="54">
        <v>2567</v>
      </c>
      <c r="C103" s="54" t="s">
        <v>323</v>
      </c>
      <c r="D103" s="54" t="s">
        <v>267</v>
      </c>
      <c r="E103" s="54" t="s">
        <v>268</v>
      </c>
      <c r="F103" s="54"/>
      <c r="G103" s="54" t="s">
        <v>322</v>
      </c>
      <c r="H103" s="55" t="s">
        <v>263</v>
      </c>
      <c r="I103" s="56">
        <v>15000</v>
      </c>
      <c r="J103" s="55" t="s">
        <v>324</v>
      </c>
      <c r="K103" s="55" t="s">
        <v>326</v>
      </c>
      <c r="L103" s="57" t="s">
        <v>275</v>
      </c>
      <c r="M103" s="58">
        <f>+Table1[[#This Row],[ราคาที่ตกลงซื้อหรือจ้าง (บาท)]]</f>
        <v>4270</v>
      </c>
      <c r="N103" s="61">
        <v>4270</v>
      </c>
      <c r="O103" s="55" t="s">
        <v>92</v>
      </c>
      <c r="P103" s="62" t="s">
        <v>227</v>
      </c>
    </row>
    <row r="104" spans="1:16" s="60" customFormat="1" ht="13.8" x14ac:dyDescent="0.4">
      <c r="A104" s="54">
        <v>103</v>
      </c>
      <c r="B104" s="54">
        <v>2567</v>
      </c>
      <c r="C104" s="54" t="s">
        <v>323</v>
      </c>
      <c r="D104" s="54" t="s">
        <v>267</v>
      </c>
      <c r="E104" s="54" t="s">
        <v>268</v>
      </c>
      <c r="F104" s="54"/>
      <c r="G104" s="54" t="s">
        <v>322</v>
      </c>
      <c r="H104" s="55" t="s">
        <v>313</v>
      </c>
      <c r="I104" s="56">
        <v>40000</v>
      </c>
      <c r="J104" s="55" t="s">
        <v>324</v>
      </c>
      <c r="K104" s="55" t="s">
        <v>326</v>
      </c>
      <c r="L104" s="57" t="s">
        <v>275</v>
      </c>
      <c r="M104" s="58">
        <f>+Table1[[#This Row],[ราคาที่ตกลงซื้อหรือจ้าง (บาท)]]</f>
        <v>7200</v>
      </c>
      <c r="N104" s="61">
        <v>7200</v>
      </c>
      <c r="O104" s="55" t="s">
        <v>171</v>
      </c>
      <c r="P104" s="62" t="s">
        <v>233</v>
      </c>
    </row>
    <row r="105" spans="1:16" s="60" customFormat="1" ht="13.8" x14ac:dyDescent="0.4">
      <c r="A105" s="54">
        <v>104</v>
      </c>
      <c r="B105" s="54">
        <v>2567</v>
      </c>
      <c r="C105" s="54" t="s">
        <v>323</v>
      </c>
      <c r="D105" s="54" t="s">
        <v>267</v>
      </c>
      <c r="E105" s="54" t="s">
        <v>268</v>
      </c>
      <c r="F105" s="54"/>
      <c r="G105" s="54" t="s">
        <v>322</v>
      </c>
      <c r="H105" s="55" t="s">
        <v>249</v>
      </c>
      <c r="I105" s="56">
        <v>180000</v>
      </c>
      <c r="J105" s="63" t="s">
        <v>273</v>
      </c>
      <c r="K105" s="55" t="s">
        <v>326</v>
      </c>
      <c r="L105" s="57" t="s">
        <v>275</v>
      </c>
      <c r="M105" s="58">
        <f>+Table1[[#This Row],[ราคาที่ตกลงซื้อหรือจ้าง (บาท)]]</f>
        <v>11000</v>
      </c>
      <c r="N105" s="61">
        <v>11000</v>
      </c>
      <c r="O105" s="55" t="s">
        <v>155</v>
      </c>
      <c r="P105" s="62" t="s">
        <v>225</v>
      </c>
    </row>
    <row r="106" spans="1:16" s="60" customFormat="1" ht="13.8" x14ac:dyDescent="0.4">
      <c r="A106" s="54">
        <v>105</v>
      </c>
      <c r="B106" s="54">
        <v>2567</v>
      </c>
      <c r="C106" s="54" t="s">
        <v>323</v>
      </c>
      <c r="D106" s="54" t="s">
        <v>267</v>
      </c>
      <c r="E106" s="54" t="s">
        <v>268</v>
      </c>
      <c r="F106" s="54"/>
      <c r="G106" s="54" t="s">
        <v>322</v>
      </c>
      <c r="H106" s="55" t="s">
        <v>249</v>
      </c>
      <c r="I106" s="56">
        <v>180000</v>
      </c>
      <c r="J106" s="63" t="s">
        <v>273</v>
      </c>
      <c r="K106" s="55" t="s">
        <v>326</v>
      </c>
      <c r="L106" s="57" t="s">
        <v>275</v>
      </c>
      <c r="M106" s="58">
        <f>+Table1[[#This Row],[ราคาที่ตกลงซื้อหรือจ้าง (บาท)]]</f>
        <v>11000</v>
      </c>
      <c r="N106" s="61">
        <v>11000</v>
      </c>
      <c r="O106" s="55" t="s">
        <v>155</v>
      </c>
      <c r="P106" s="62" t="s">
        <v>239</v>
      </c>
    </row>
    <row r="107" spans="1:16" s="60" customFormat="1" ht="17.399999999999999" customHeight="1" x14ac:dyDescent="0.4">
      <c r="A107" s="54">
        <v>106</v>
      </c>
      <c r="B107" s="54">
        <v>2567</v>
      </c>
      <c r="C107" s="54" t="s">
        <v>323</v>
      </c>
      <c r="D107" s="54" t="s">
        <v>267</v>
      </c>
      <c r="E107" s="54" t="s">
        <v>268</v>
      </c>
      <c r="F107" s="54"/>
      <c r="G107" s="54" t="s">
        <v>322</v>
      </c>
      <c r="H107" s="55" t="s">
        <v>266</v>
      </c>
      <c r="I107" s="56">
        <v>180000</v>
      </c>
      <c r="J107" s="63" t="s">
        <v>274</v>
      </c>
      <c r="K107" s="55" t="s">
        <v>326</v>
      </c>
      <c r="L107" s="57" t="s">
        <v>275</v>
      </c>
      <c r="M107" s="58">
        <f>+Table1[[#This Row],[ราคาที่ตกลงซื้อหรือจ้าง (บาท)]]</f>
        <v>11000</v>
      </c>
      <c r="N107" s="61">
        <v>11000</v>
      </c>
      <c r="O107" s="55" t="s">
        <v>155</v>
      </c>
      <c r="P107" s="62" t="s">
        <v>244</v>
      </c>
    </row>
    <row r="108" spans="1:16" s="60" customFormat="1" ht="13.8" x14ac:dyDescent="0.4">
      <c r="A108" s="54">
        <v>107</v>
      </c>
      <c r="B108" s="54">
        <v>2567</v>
      </c>
      <c r="C108" s="54" t="s">
        <v>323</v>
      </c>
      <c r="D108" s="54" t="s">
        <v>267</v>
      </c>
      <c r="E108" s="54" t="s">
        <v>268</v>
      </c>
      <c r="F108" s="54"/>
      <c r="G108" s="54" t="s">
        <v>322</v>
      </c>
      <c r="H108" s="55" t="s">
        <v>309</v>
      </c>
      <c r="I108" s="56">
        <v>1415790</v>
      </c>
      <c r="J108" s="55" t="s">
        <v>324</v>
      </c>
      <c r="K108" s="55" t="s">
        <v>326</v>
      </c>
      <c r="L108" s="57" t="s">
        <v>275</v>
      </c>
      <c r="M108" s="58">
        <f>+Table1[[#This Row],[ราคาที่ตกลงซื้อหรือจ้าง (บาท)]]</f>
        <v>5250</v>
      </c>
      <c r="N108" s="61">
        <v>5250</v>
      </c>
      <c r="O108" s="55" t="s">
        <v>83</v>
      </c>
      <c r="P108" s="62" t="s">
        <v>246</v>
      </c>
    </row>
    <row r="109" spans="1:16" s="60" customFormat="1" ht="13.8" x14ac:dyDescent="0.4">
      <c r="A109" s="54">
        <v>108</v>
      </c>
      <c r="B109" s="54">
        <v>2567</v>
      </c>
      <c r="C109" s="54" t="s">
        <v>323</v>
      </c>
      <c r="D109" s="54" t="s">
        <v>267</v>
      </c>
      <c r="E109" s="54" t="s">
        <v>268</v>
      </c>
      <c r="F109" s="54"/>
      <c r="G109" s="54" t="s">
        <v>322</v>
      </c>
      <c r="H109" s="55" t="s">
        <v>306</v>
      </c>
      <c r="I109" s="56">
        <v>1415790</v>
      </c>
      <c r="J109" s="55" t="s">
        <v>324</v>
      </c>
      <c r="K109" s="55" t="s">
        <v>326</v>
      </c>
      <c r="L109" s="57" t="s">
        <v>275</v>
      </c>
      <c r="M109" s="58">
        <f>+Table1[[#This Row],[ราคาที่ตกลงซื้อหรือจ้าง (บาท)]]</f>
        <v>242800</v>
      </c>
      <c r="N109" s="61">
        <v>242800</v>
      </c>
      <c r="O109" s="55" t="s">
        <v>149</v>
      </c>
      <c r="P109" s="62" t="s">
        <v>235</v>
      </c>
    </row>
    <row r="110" spans="1:16" s="60" customFormat="1" ht="13.8" x14ac:dyDescent="0.4">
      <c r="A110" s="54">
        <v>109</v>
      </c>
      <c r="B110" s="54">
        <v>2567</v>
      </c>
      <c r="C110" s="54" t="s">
        <v>323</v>
      </c>
      <c r="D110" s="54" t="s">
        <v>267</v>
      </c>
      <c r="E110" s="54" t="s">
        <v>268</v>
      </c>
      <c r="F110" s="54"/>
      <c r="G110" s="54" t="s">
        <v>322</v>
      </c>
      <c r="H110" s="55" t="s">
        <v>307</v>
      </c>
      <c r="I110" s="56">
        <v>1415790</v>
      </c>
      <c r="J110" s="55" t="s">
        <v>324</v>
      </c>
      <c r="K110" s="55" t="s">
        <v>326</v>
      </c>
      <c r="L110" s="57" t="s">
        <v>275</v>
      </c>
      <c r="M110" s="58">
        <f>+Table1[[#This Row],[ราคาที่ตกลงซื้อหรือจ้าง (บาท)]]</f>
        <v>82600</v>
      </c>
      <c r="N110" s="61">
        <v>82600</v>
      </c>
      <c r="O110" s="55" t="s">
        <v>172</v>
      </c>
      <c r="P110" s="62" t="s">
        <v>236</v>
      </c>
    </row>
    <row r="111" spans="1:16" s="70" customFormat="1" ht="13.8" x14ac:dyDescent="0.4">
      <c r="A111" s="64">
        <v>110</v>
      </c>
      <c r="B111" s="64">
        <v>2567</v>
      </c>
      <c r="C111" s="64" t="s">
        <v>323</v>
      </c>
      <c r="D111" s="64" t="s">
        <v>267</v>
      </c>
      <c r="E111" s="64" t="s">
        <v>268</v>
      </c>
      <c r="F111" s="64"/>
      <c r="G111" s="64" t="s">
        <v>322</v>
      </c>
      <c r="H111" s="65" t="s">
        <v>126</v>
      </c>
      <c r="I111" s="66">
        <v>25000</v>
      </c>
      <c r="J111" s="65" t="s">
        <v>324</v>
      </c>
      <c r="K111" s="65" t="s">
        <v>326</v>
      </c>
      <c r="L111" s="67" t="s">
        <v>275</v>
      </c>
      <c r="M111" s="68">
        <f>+Table1[[#This Row],[ราคาที่ตกลงซื้อหรือจ้าง (บาท)]]</f>
        <v>3367</v>
      </c>
      <c r="N111" s="69">
        <v>3367</v>
      </c>
      <c r="O111" s="65" t="s">
        <v>83</v>
      </c>
      <c r="P111" s="65" t="s">
        <v>327</v>
      </c>
    </row>
    <row r="112" spans="1:16" s="70" customFormat="1" ht="13.8" x14ac:dyDescent="0.4">
      <c r="A112" s="64">
        <v>111</v>
      </c>
      <c r="B112" s="64">
        <v>2567</v>
      </c>
      <c r="C112" s="64" t="s">
        <v>323</v>
      </c>
      <c r="D112" s="64" t="s">
        <v>267</v>
      </c>
      <c r="E112" s="64" t="s">
        <v>268</v>
      </c>
      <c r="F112" s="64"/>
      <c r="G112" s="64" t="s">
        <v>322</v>
      </c>
      <c r="H112" s="65" t="s">
        <v>136</v>
      </c>
      <c r="I112" s="66">
        <v>25000</v>
      </c>
      <c r="J112" s="65" t="s">
        <v>324</v>
      </c>
      <c r="K112" s="65" t="s">
        <v>326</v>
      </c>
      <c r="L112" s="67" t="s">
        <v>275</v>
      </c>
      <c r="M112" s="68">
        <f>+Table1[[#This Row],[ราคาที่ตกลงซื้อหรือจ้าง (บาท)]]</f>
        <v>2121</v>
      </c>
      <c r="N112" s="69">
        <v>2121</v>
      </c>
      <c r="O112" s="65" t="s">
        <v>83</v>
      </c>
      <c r="P112" s="65" t="s">
        <v>327</v>
      </c>
    </row>
    <row r="113" spans="1:16" s="70" customFormat="1" ht="13.8" x14ac:dyDescent="0.4">
      <c r="A113" s="64">
        <v>112</v>
      </c>
      <c r="B113" s="64">
        <v>2567</v>
      </c>
      <c r="C113" s="64" t="s">
        <v>323</v>
      </c>
      <c r="D113" s="64" t="s">
        <v>267</v>
      </c>
      <c r="E113" s="64" t="s">
        <v>268</v>
      </c>
      <c r="F113" s="64"/>
      <c r="G113" s="64" t="s">
        <v>322</v>
      </c>
      <c r="H113" s="65" t="s">
        <v>142</v>
      </c>
      <c r="I113" s="66">
        <v>25000</v>
      </c>
      <c r="J113" s="65" t="s">
        <v>324</v>
      </c>
      <c r="K113" s="65" t="s">
        <v>326</v>
      </c>
      <c r="L113" s="67" t="s">
        <v>275</v>
      </c>
      <c r="M113" s="68">
        <f>+Table1[[#This Row],[ราคาที่ตกลงซื้อหรือจ้าง (บาท)]]</f>
        <v>990</v>
      </c>
      <c r="N113" s="69">
        <v>990</v>
      </c>
      <c r="O113" s="65" t="s">
        <v>83</v>
      </c>
      <c r="P113" s="65" t="s">
        <v>327</v>
      </c>
    </row>
    <row r="114" spans="1:16" s="70" customFormat="1" ht="13.8" x14ac:dyDescent="0.4">
      <c r="A114" s="64">
        <v>113</v>
      </c>
      <c r="B114" s="64">
        <v>2567</v>
      </c>
      <c r="C114" s="64" t="s">
        <v>323</v>
      </c>
      <c r="D114" s="64" t="s">
        <v>267</v>
      </c>
      <c r="E114" s="64" t="s">
        <v>268</v>
      </c>
      <c r="F114" s="64"/>
      <c r="G114" s="64" t="s">
        <v>322</v>
      </c>
      <c r="H114" s="65" t="s">
        <v>140</v>
      </c>
      <c r="I114" s="66">
        <v>40000</v>
      </c>
      <c r="J114" s="65" t="s">
        <v>324</v>
      </c>
      <c r="K114" s="65" t="s">
        <v>326</v>
      </c>
      <c r="L114" s="67" t="s">
        <v>275</v>
      </c>
      <c r="M114" s="68">
        <f>+Table1[[#This Row],[ราคาที่ตกลงซื้อหรือจ้าง (บาท)]]</f>
        <v>2950</v>
      </c>
      <c r="N114" s="69">
        <v>2950</v>
      </c>
      <c r="O114" s="65" t="s">
        <v>91</v>
      </c>
      <c r="P114" s="65" t="s">
        <v>327</v>
      </c>
    </row>
    <row r="115" spans="1:16" s="70" customFormat="1" ht="13.8" x14ac:dyDescent="0.4">
      <c r="A115" s="64">
        <v>114</v>
      </c>
      <c r="B115" s="64">
        <v>2567</v>
      </c>
      <c r="C115" s="64" t="s">
        <v>323</v>
      </c>
      <c r="D115" s="64" t="s">
        <v>267</v>
      </c>
      <c r="E115" s="64" t="s">
        <v>268</v>
      </c>
      <c r="F115" s="64"/>
      <c r="G115" s="64" t="s">
        <v>322</v>
      </c>
      <c r="H115" s="65" t="s">
        <v>145</v>
      </c>
      <c r="I115" s="66">
        <v>25000</v>
      </c>
      <c r="J115" s="65" t="s">
        <v>324</v>
      </c>
      <c r="K115" s="65" t="s">
        <v>326</v>
      </c>
      <c r="L115" s="67" t="s">
        <v>275</v>
      </c>
      <c r="M115" s="68">
        <f>+Table1[[#This Row],[ราคาที่ตกลงซื้อหรือจ้าง (บาท)]]</f>
        <v>2584</v>
      </c>
      <c r="N115" s="69">
        <v>2584</v>
      </c>
      <c r="O115" s="65" t="s">
        <v>83</v>
      </c>
      <c r="P115" s="65" t="s">
        <v>327</v>
      </c>
    </row>
    <row r="116" spans="1:16" s="70" customFormat="1" ht="13.8" x14ac:dyDescent="0.4">
      <c r="A116" s="64">
        <v>115</v>
      </c>
      <c r="B116" s="64">
        <v>2567</v>
      </c>
      <c r="C116" s="64" t="s">
        <v>323</v>
      </c>
      <c r="D116" s="64" t="s">
        <v>267</v>
      </c>
      <c r="E116" s="64" t="s">
        <v>268</v>
      </c>
      <c r="F116" s="64"/>
      <c r="G116" s="64" t="s">
        <v>322</v>
      </c>
      <c r="H116" s="65" t="s">
        <v>146</v>
      </c>
      <c r="I116" s="66">
        <v>25000</v>
      </c>
      <c r="J116" s="65" t="s">
        <v>324</v>
      </c>
      <c r="K116" s="65" t="s">
        <v>326</v>
      </c>
      <c r="L116" s="67" t="s">
        <v>275</v>
      </c>
      <c r="M116" s="68">
        <f>+Table1[[#This Row],[ราคาที่ตกลงซื้อหรือจ้าง (บาท)]]</f>
        <v>2520</v>
      </c>
      <c r="N116" s="69">
        <v>2520</v>
      </c>
      <c r="O116" s="65" t="s">
        <v>83</v>
      </c>
      <c r="P116" s="65" t="s">
        <v>327</v>
      </c>
    </row>
    <row r="117" spans="1:16" s="70" customFormat="1" ht="13.8" x14ac:dyDescent="0.4">
      <c r="A117" s="64">
        <v>116</v>
      </c>
      <c r="B117" s="64">
        <v>2567</v>
      </c>
      <c r="C117" s="64" t="s">
        <v>323</v>
      </c>
      <c r="D117" s="64" t="s">
        <v>267</v>
      </c>
      <c r="E117" s="64" t="s">
        <v>268</v>
      </c>
      <c r="F117" s="64"/>
      <c r="G117" s="64" t="s">
        <v>322</v>
      </c>
      <c r="H117" s="65" t="s">
        <v>281</v>
      </c>
      <c r="I117" s="66">
        <v>1415790</v>
      </c>
      <c r="J117" s="65" t="s">
        <v>324</v>
      </c>
      <c r="K117" s="65" t="s">
        <v>326</v>
      </c>
      <c r="L117" s="67" t="s">
        <v>275</v>
      </c>
      <c r="M117" s="68">
        <f>+Table1[[#This Row],[ราคาที่ตกลงซื้อหรือจ้าง (บาท)]]</f>
        <v>8500</v>
      </c>
      <c r="N117" s="71">
        <v>8500</v>
      </c>
      <c r="O117" s="65" t="s">
        <v>151</v>
      </c>
      <c r="P117" s="72" t="s">
        <v>182</v>
      </c>
    </row>
    <row r="118" spans="1:16" s="70" customFormat="1" ht="13.8" x14ac:dyDescent="0.4">
      <c r="A118" s="64">
        <v>117</v>
      </c>
      <c r="B118" s="64">
        <v>2567</v>
      </c>
      <c r="C118" s="64" t="s">
        <v>323</v>
      </c>
      <c r="D118" s="64" t="s">
        <v>267</v>
      </c>
      <c r="E118" s="64" t="s">
        <v>268</v>
      </c>
      <c r="F118" s="64"/>
      <c r="G118" s="64" t="s">
        <v>322</v>
      </c>
      <c r="H118" s="65" t="s">
        <v>282</v>
      </c>
      <c r="I118" s="66">
        <v>1415790</v>
      </c>
      <c r="J118" s="65" t="s">
        <v>324</v>
      </c>
      <c r="K118" s="65" t="s">
        <v>326</v>
      </c>
      <c r="L118" s="67" t="s">
        <v>275</v>
      </c>
      <c r="M118" s="68">
        <f>+Table1[[#This Row],[ราคาที่ตกลงซื้อหรือจ้าง (บาท)]]</f>
        <v>2985</v>
      </c>
      <c r="N118" s="71">
        <v>2985</v>
      </c>
      <c r="O118" s="65" t="s">
        <v>152</v>
      </c>
      <c r="P118" s="72" t="s">
        <v>183</v>
      </c>
    </row>
    <row r="119" spans="1:16" s="70" customFormat="1" ht="13.8" x14ac:dyDescent="0.4">
      <c r="A119" s="64">
        <v>118</v>
      </c>
      <c r="B119" s="64">
        <v>2567</v>
      </c>
      <c r="C119" s="64" t="s">
        <v>323</v>
      </c>
      <c r="D119" s="64" t="s">
        <v>267</v>
      </c>
      <c r="E119" s="64" t="s">
        <v>268</v>
      </c>
      <c r="F119" s="64"/>
      <c r="G119" s="64" t="s">
        <v>322</v>
      </c>
      <c r="H119" s="65" t="s">
        <v>279</v>
      </c>
      <c r="I119" s="66">
        <v>1415790</v>
      </c>
      <c r="J119" s="65" t="s">
        <v>324</v>
      </c>
      <c r="K119" s="65" t="s">
        <v>326</v>
      </c>
      <c r="L119" s="67" t="s">
        <v>275</v>
      </c>
      <c r="M119" s="68">
        <f>+Table1[[#This Row],[ราคาที่ตกลงซื้อหรือจ้าง (บาท)]]</f>
        <v>9000</v>
      </c>
      <c r="N119" s="71">
        <v>9000</v>
      </c>
      <c r="O119" s="65" t="s">
        <v>151</v>
      </c>
      <c r="P119" s="72" t="s">
        <v>187</v>
      </c>
    </row>
    <row r="120" spans="1:16" s="70" customFormat="1" ht="13.8" x14ac:dyDescent="0.4">
      <c r="A120" s="64">
        <v>119</v>
      </c>
      <c r="B120" s="64">
        <v>2567</v>
      </c>
      <c r="C120" s="64" t="s">
        <v>323</v>
      </c>
      <c r="D120" s="64" t="s">
        <v>267</v>
      </c>
      <c r="E120" s="64" t="s">
        <v>268</v>
      </c>
      <c r="F120" s="64"/>
      <c r="G120" s="64" t="s">
        <v>322</v>
      </c>
      <c r="H120" s="65" t="s">
        <v>288</v>
      </c>
      <c r="I120" s="66">
        <v>1415790</v>
      </c>
      <c r="J120" s="65" t="s">
        <v>324</v>
      </c>
      <c r="K120" s="65" t="s">
        <v>326</v>
      </c>
      <c r="L120" s="67" t="s">
        <v>275</v>
      </c>
      <c r="M120" s="68">
        <f>+Table1[[#This Row],[ราคาที่ตกลงซื้อหรือจ้าง (บาท)]]</f>
        <v>97930</v>
      </c>
      <c r="N120" s="71">
        <v>97930</v>
      </c>
      <c r="O120" s="65" t="s">
        <v>157</v>
      </c>
      <c r="P120" s="72" t="s">
        <v>191</v>
      </c>
    </row>
    <row r="121" spans="1:16" s="70" customFormat="1" ht="13.8" x14ac:dyDescent="0.4">
      <c r="A121" s="64">
        <v>120</v>
      </c>
      <c r="B121" s="64">
        <v>2567</v>
      </c>
      <c r="C121" s="64" t="s">
        <v>323</v>
      </c>
      <c r="D121" s="64" t="s">
        <v>267</v>
      </c>
      <c r="E121" s="64" t="s">
        <v>268</v>
      </c>
      <c r="F121" s="64"/>
      <c r="G121" s="64" t="s">
        <v>322</v>
      </c>
      <c r="H121" s="65" t="s">
        <v>290</v>
      </c>
      <c r="I121" s="66">
        <v>25000</v>
      </c>
      <c r="J121" s="65" t="s">
        <v>324</v>
      </c>
      <c r="K121" s="65" t="s">
        <v>326</v>
      </c>
      <c r="L121" s="67" t="s">
        <v>275</v>
      </c>
      <c r="M121" s="68">
        <f>+Table1[[#This Row],[ราคาที่ตกลงซื้อหรือจ้าง (บาท)]]</f>
        <v>20000</v>
      </c>
      <c r="N121" s="71">
        <v>20000</v>
      </c>
      <c r="O121" s="65" t="s">
        <v>83</v>
      </c>
      <c r="P121" s="72" t="s">
        <v>196</v>
      </c>
    </row>
    <row r="122" spans="1:16" s="70" customFormat="1" ht="13.8" x14ac:dyDescent="0.4">
      <c r="A122" s="64">
        <v>121</v>
      </c>
      <c r="B122" s="64">
        <v>2567</v>
      </c>
      <c r="C122" s="64" t="s">
        <v>323</v>
      </c>
      <c r="D122" s="64" t="s">
        <v>267</v>
      </c>
      <c r="E122" s="64" t="s">
        <v>268</v>
      </c>
      <c r="F122" s="64"/>
      <c r="G122" s="64" t="s">
        <v>322</v>
      </c>
      <c r="H122" s="65" t="s">
        <v>292</v>
      </c>
      <c r="I122" s="66">
        <v>16000</v>
      </c>
      <c r="J122" s="65" t="s">
        <v>324</v>
      </c>
      <c r="K122" s="65" t="s">
        <v>326</v>
      </c>
      <c r="L122" s="67" t="s">
        <v>275</v>
      </c>
      <c r="M122" s="68">
        <f>+Table1[[#This Row],[ราคาที่ตกลงซื้อหรือจ้าง (บาท)]]</f>
        <v>41500</v>
      </c>
      <c r="N122" s="71">
        <v>41500</v>
      </c>
      <c r="O122" s="65" t="s">
        <v>161</v>
      </c>
      <c r="P122" s="72" t="s">
        <v>201</v>
      </c>
    </row>
    <row r="123" spans="1:16" s="70" customFormat="1" ht="13.8" x14ac:dyDescent="0.4">
      <c r="A123" s="64">
        <v>122</v>
      </c>
      <c r="B123" s="64">
        <v>2567</v>
      </c>
      <c r="C123" s="64" t="s">
        <v>323</v>
      </c>
      <c r="D123" s="64" t="s">
        <v>267</v>
      </c>
      <c r="E123" s="64" t="s">
        <v>268</v>
      </c>
      <c r="F123" s="64"/>
      <c r="G123" s="64" t="s">
        <v>322</v>
      </c>
      <c r="H123" s="65" t="s">
        <v>296</v>
      </c>
      <c r="I123" s="66">
        <v>30000</v>
      </c>
      <c r="J123" s="65" t="s">
        <v>324</v>
      </c>
      <c r="K123" s="65" t="s">
        <v>326</v>
      </c>
      <c r="L123" s="67" t="s">
        <v>275</v>
      </c>
      <c r="M123" s="68">
        <f>+Table1[[#This Row],[ราคาที่ตกลงซื้อหรือจ้าง (บาท)]]</f>
        <v>13500</v>
      </c>
      <c r="N123" s="71">
        <v>13500</v>
      </c>
      <c r="O123" s="65" t="s">
        <v>91</v>
      </c>
      <c r="P123" s="72" t="s">
        <v>217</v>
      </c>
    </row>
    <row r="124" spans="1:16" s="70" customFormat="1" ht="13.8" x14ac:dyDescent="0.4">
      <c r="A124" s="64">
        <v>123</v>
      </c>
      <c r="B124" s="64">
        <v>2567</v>
      </c>
      <c r="C124" s="64" t="s">
        <v>323</v>
      </c>
      <c r="D124" s="64" t="s">
        <v>267</v>
      </c>
      <c r="E124" s="64" t="s">
        <v>268</v>
      </c>
      <c r="F124" s="64"/>
      <c r="G124" s="64" t="s">
        <v>322</v>
      </c>
      <c r="H124" s="65" t="s">
        <v>298</v>
      </c>
      <c r="I124" s="66">
        <v>1415790</v>
      </c>
      <c r="J124" s="65" t="s">
        <v>324</v>
      </c>
      <c r="K124" s="65" t="s">
        <v>326</v>
      </c>
      <c r="L124" s="67" t="s">
        <v>275</v>
      </c>
      <c r="M124" s="68">
        <f>+Table1[[#This Row],[ราคาที่ตกลงซื้อหรือจ้าง (บาท)]]</f>
        <v>76034</v>
      </c>
      <c r="N124" s="71">
        <v>76034</v>
      </c>
      <c r="O124" s="65" t="s">
        <v>164</v>
      </c>
      <c r="P124" s="72" t="s">
        <v>220</v>
      </c>
    </row>
    <row r="125" spans="1:16" s="70" customFormat="1" ht="13.8" x14ac:dyDescent="0.4">
      <c r="A125" s="64">
        <v>124</v>
      </c>
      <c r="B125" s="64">
        <v>2567</v>
      </c>
      <c r="C125" s="64" t="s">
        <v>323</v>
      </c>
      <c r="D125" s="64" t="s">
        <v>267</v>
      </c>
      <c r="E125" s="64" t="s">
        <v>268</v>
      </c>
      <c r="F125" s="64"/>
      <c r="G125" s="64" t="s">
        <v>322</v>
      </c>
      <c r="H125" s="65" t="s">
        <v>300</v>
      </c>
      <c r="I125" s="66">
        <v>1415790</v>
      </c>
      <c r="J125" s="65" t="s">
        <v>324</v>
      </c>
      <c r="K125" s="65" t="s">
        <v>326</v>
      </c>
      <c r="L125" s="67" t="s">
        <v>275</v>
      </c>
      <c r="M125" s="68">
        <f>+Table1[[#This Row],[ราคาที่ตกลงซื้อหรือจ้าง (บาท)]]</f>
        <v>98914</v>
      </c>
      <c r="N125" s="71">
        <v>98914</v>
      </c>
      <c r="O125" s="65" t="s">
        <v>149</v>
      </c>
      <c r="P125" s="72" t="s">
        <v>223</v>
      </c>
    </row>
    <row r="126" spans="1:16" s="70" customFormat="1" ht="13.8" x14ac:dyDescent="0.4">
      <c r="A126" s="64">
        <v>125</v>
      </c>
      <c r="B126" s="64">
        <v>2567</v>
      </c>
      <c r="C126" s="64" t="s">
        <v>323</v>
      </c>
      <c r="D126" s="64" t="s">
        <v>267</v>
      </c>
      <c r="E126" s="64" t="s">
        <v>268</v>
      </c>
      <c r="F126" s="64"/>
      <c r="G126" s="64" t="s">
        <v>322</v>
      </c>
      <c r="H126" s="65" t="s">
        <v>301</v>
      </c>
      <c r="I126" s="66">
        <v>25000</v>
      </c>
      <c r="J126" s="65" t="s">
        <v>324</v>
      </c>
      <c r="K126" s="65" t="s">
        <v>326</v>
      </c>
      <c r="L126" s="67" t="s">
        <v>275</v>
      </c>
      <c r="M126" s="68">
        <f>+Table1[[#This Row],[ราคาที่ตกลงซื้อหรือจ้าง (บาท)]]</f>
        <v>18280</v>
      </c>
      <c r="N126" s="71">
        <v>18280</v>
      </c>
      <c r="O126" s="65" t="s">
        <v>91</v>
      </c>
      <c r="P126" s="72" t="s">
        <v>228</v>
      </c>
    </row>
    <row r="127" spans="1:16" s="70" customFormat="1" ht="13.8" x14ac:dyDescent="0.4">
      <c r="A127" s="64">
        <v>126</v>
      </c>
      <c r="B127" s="64">
        <v>2567</v>
      </c>
      <c r="C127" s="64" t="s">
        <v>323</v>
      </c>
      <c r="D127" s="64" t="s">
        <v>267</v>
      </c>
      <c r="E127" s="64" t="s">
        <v>268</v>
      </c>
      <c r="F127" s="64"/>
      <c r="G127" s="64" t="s">
        <v>322</v>
      </c>
      <c r="H127" s="65" t="s">
        <v>302</v>
      </c>
      <c r="I127" s="66">
        <v>99000</v>
      </c>
      <c r="J127" s="65" t="s">
        <v>324</v>
      </c>
      <c r="K127" s="65" t="s">
        <v>326</v>
      </c>
      <c r="L127" s="67" t="s">
        <v>275</v>
      </c>
      <c r="M127" s="68">
        <f>+Table1[[#This Row],[ราคาที่ตกลงซื้อหรือจ้าง (บาท)]]</f>
        <v>29886</v>
      </c>
      <c r="N127" s="71">
        <v>29886</v>
      </c>
      <c r="O127" s="65" t="s">
        <v>91</v>
      </c>
      <c r="P127" s="72" t="s">
        <v>229</v>
      </c>
    </row>
    <row r="128" spans="1:16" s="70" customFormat="1" ht="13.8" x14ac:dyDescent="0.4">
      <c r="A128" s="64">
        <v>127</v>
      </c>
      <c r="B128" s="64">
        <v>2567</v>
      </c>
      <c r="C128" s="64" t="s">
        <v>323</v>
      </c>
      <c r="D128" s="64" t="s">
        <v>267</v>
      </c>
      <c r="E128" s="64" t="s">
        <v>268</v>
      </c>
      <c r="F128" s="64"/>
      <c r="G128" s="64" t="s">
        <v>322</v>
      </c>
      <c r="H128" s="65" t="s">
        <v>303</v>
      </c>
      <c r="I128" s="66">
        <v>25000</v>
      </c>
      <c r="J128" s="65" t="s">
        <v>324</v>
      </c>
      <c r="K128" s="65" t="s">
        <v>326</v>
      </c>
      <c r="L128" s="67" t="s">
        <v>275</v>
      </c>
      <c r="M128" s="68">
        <f>+Table1[[#This Row],[ราคาที่ตกลงซื้อหรือจ้าง (บาท)]]</f>
        <v>7460</v>
      </c>
      <c r="N128" s="71">
        <v>7460</v>
      </c>
      <c r="O128" s="65" t="s">
        <v>83</v>
      </c>
      <c r="P128" s="72" t="s">
        <v>230</v>
      </c>
    </row>
    <row r="129" spans="1:16" s="70" customFormat="1" ht="13.8" x14ac:dyDescent="0.4">
      <c r="A129" s="64">
        <v>128</v>
      </c>
      <c r="B129" s="64">
        <v>2567</v>
      </c>
      <c r="C129" s="64" t="s">
        <v>323</v>
      </c>
      <c r="D129" s="64" t="s">
        <v>267</v>
      </c>
      <c r="E129" s="64" t="s">
        <v>268</v>
      </c>
      <c r="F129" s="64"/>
      <c r="G129" s="64" t="s">
        <v>322</v>
      </c>
      <c r="H129" s="65" t="s">
        <v>303</v>
      </c>
      <c r="I129" s="66">
        <v>25000</v>
      </c>
      <c r="J129" s="65" t="s">
        <v>324</v>
      </c>
      <c r="K129" s="65" t="s">
        <v>326</v>
      </c>
      <c r="L129" s="67" t="s">
        <v>275</v>
      </c>
      <c r="M129" s="68">
        <f>+Table1[[#This Row],[ราคาที่ตกลงซื้อหรือจ้าง (บาท)]]</f>
        <v>1930</v>
      </c>
      <c r="N129" s="71">
        <v>1930</v>
      </c>
      <c r="O129" s="65" t="s">
        <v>83</v>
      </c>
      <c r="P129" s="72" t="s">
        <v>231</v>
      </c>
    </row>
    <row r="130" spans="1:16" s="70" customFormat="1" ht="13.8" x14ac:dyDescent="0.4">
      <c r="A130" s="64">
        <v>129</v>
      </c>
      <c r="B130" s="64">
        <v>2567</v>
      </c>
      <c r="C130" s="64" t="s">
        <v>323</v>
      </c>
      <c r="D130" s="64" t="s">
        <v>267</v>
      </c>
      <c r="E130" s="64" t="s">
        <v>268</v>
      </c>
      <c r="F130" s="64"/>
      <c r="G130" s="64" t="s">
        <v>322</v>
      </c>
      <c r="H130" s="65" t="s">
        <v>305</v>
      </c>
      <c r="I130" s="66">
        <v>40000</v>
      </c>
      <c r="J130" s="65" t="s">
        <v>324</v>
      </c>
      <c r="K130" s="65" t="s">
        <v>326</v>
      </c>
      <c r="L130" s="67" t="s">
        <v>275</v>
      </c>
      <c r="M130" s="68">
        <f>+Table1[[#This Row],[ราคาที่ตกลงซื้อหรือจ้าง (บาท)]]</f>
        <v>13500</v>
      </c>
      <c r="N130" s="71">
        <v>13500</v>
      </c>
      <c r="O130" s="65" t="s">
        <v>159</v>
      </c>
      <c r="P130" s="72" t="s">
        <v>232</v>
      </c>
    </row>
    <row r="131" spans="1:16" s="70" customFormat="1" ht="13.8" x14ac:dyDescent="0.4">
      <c r="A131" s="64">
        <v>130</v>
      </c>
      <c r="B131" s="64">
        <v>2567</v>
      </c>
      <c r="C131" s="64" t="s">
        <v>323</v>
      </c>
      <c r="D131" s="64" t="s">
        <v>267</v>
      </c>
      <c r="E131" s="64" t="s">
        <v>268</v>
      </c>
      <c r="F131" s="64"/>
      <c r="G131" s="64" t="s">
        <v>322</v>
      </c>
      <c r="H131" s="65" t="s">
        <v>303</v>
      </c>
      <c r="I131" s="66">
        <v>25000</v>
      </c>
      <c r="J131" s="65" t="s">
        <v>324</v>
      </c>
      <c r="K131" s="65" t="s">
        <v>326</v>
      </c>
      <c r="L131" s="67" t="s">
        <v>275</v>
      </c>
      <c r="M131" s="68">
        <f>+Table1[[#This Row],[ราคาที่ตกลงซื้อหรือจ้าง (บาท)]]</f>
        <v>27145</v>
      </c>
      <c r="N131" s="71">
        <v>27145</v>
      </c>
      <c r="O131" s="65" t="s">
        <v>83</v>
      </c>
      <c r="P131" s="72" t="s">
        <v>234</v>
      </c>
    </row>
    <row r="132" spans="1:16" s="70" customFormat="1" ht="13.8" x14ac:dyDescent="0.4">
      <c r="A132" s="64">
        <v>131</v>
      </c>
      <c r="B132" s="64">
        <v>2567</v>
      </c>
      <c r="C132" s="64" t="s">
        <v>323</v>
      </c>
      <c r="D132" s="64" t="s">
        <v>267</v>
      </c>
      <c r="E132" s="64" t="s">
        <v>268</v>
      </c>
      <c r="F132" s="64"/>
      <c r="G132" s="64" t="s">
        <v>322</v>
      </c>
      <c r="H132" s="65" t="s">
        <v>308</v>
      </c>
      <c r="I132" s="66">
        <v>40000</v>
      </c>
      <c r="J132" s="65" t="s">
        <v>324</v>
      </c>
      <c r="K132" s="65" t="s">
        <v>326</v>
      </c>
      <c r="L132" s="67" t="s">
        <v>275</v>
      </c>
      <c r="M132" s="68">
        <f>+Table1[[#This Row],[ราคาที่ตกลงซื้อหรือจ้าง (บาท)]]</f>
        <v>53530</v>
      </c>
      <c r="N132" s="71">
        <v>53530</v>
      </c>
      <c r="O132" s="65" t="s">
        <v>173</v>
      </c>
      <c r="P132" s="72" t="s">
        <v>237</v>
      </c>
    </row>
    <row r="133" spans="1:16" s="70" customFormat="1" ht="13.8" x14ac:dyDescent="0.4">
      <c r="A133" s="64">
        <v>132</v>
      </c>
      <c r="B133" s="64">
        <v>2567</v>
      </c>
      <c r="C133" s="64" t="s">
        <v>323</v>
      </c>
      <c r="D133" s="64" t="s">
        <v>267</v>
      </c>
      <c r="E133" s="64" t="s">
        <v>268</v>
      </c>
      <c r="F133" s="64"/>
      <c r="G133" s="64" t="s">
        <v>322</v>
      </c>
      <c r="H133" s="65" t="s">
        <v>303</v>
      </c>
      <c r="I133" s="66">
        <v>25000</v>
      </c>
      <c r="J133" s="65" t="s">
        <v>324</v>
      </c>
      <c r="K133" s="65" t="s">
        <v>326</v>
      </c>
      <c r="L133" s="67" t="s">
        <v>275</v>
      </c>
      <c r="M133" s="68">
        <f>+Table1[[#This Row],[ราคาที่ตกลงซื้อหรือจ้าง (บาท)]]</f>
        <v>60920</v>
      </c>
      <c r="N133" s="71">
        <v>60920</v>
      </c>
      <c r="O133" s="65" t="s">
        <v>83</v>
      </c>
      <c r="P133" s="72" t="s">
        <v>238</v>
      </c>
    </row>
    <row r="134" spans="1:16" s="70" customFormat="1" ht="13.8" x14ac:dyDescent="0.4">
      <c r="A134" s="64">
        <v>133</v>
      </c>
      <c r="B134" s="64">
        <v>2567</v>
      </c>
      <c r="C134" s="64" t="s">
        <v>323</v>
      </c>
      <c r="D134" s="64" t="s">
        <v>267</v>
      </c>
      <c r="E134" s="64" t="s">
        <v>268</v>
      </c>
      <c r="F134" s="64"/>
      <c r="G134" s="64" t="s">
        <v>322</v>
      </c>
      <c r="H134" s="65" t="s">
        <v>303</v>
      </c>
      <c r="I134" s="66">
        <v>25000</v>
      </c>
      <c r="J134" s="65" t="s">
        <v>324</v>
      </c>
      <c r="K134" s="65" t="s">
        <v>326</v>
      </c>
      <c r="L134" s="67" t="s">
        <v>275</v>
      </c>
      <c r="M134" s="68">
        <f>+Table1[[#This Row],[ราคาที่ตกลงซื้อหรือจ้าง (บาท)]]</f>
        <v>22819</v>
      </c>
      <c r="N134" s="71">
        <v>22819</v>
      </c>
      <c r="O134" s="65" t="s">
        <v>85</v>
      </c>
      <c r="P134" s="72" t="s">
        <v>240</v>
      </c>
    </row>
    <row r="135" spans="1:16" s="70" customFormat="1" ht="13.8" x14ac:dyDescent="0.4">
      <c r="A135" s="64">
        <v>134</v>
      </c>
      <c r="B135" s="64">
        <v>2567</v>
      </c>
      <c r="C135" s="64" t="s">
        <v>323</v>
      </c>
      <c r="D135" s="64" t="s">
        <v>267</v>
      </c>
      <c r="E135" s="64" t="s">
        <v>268</v>
      </c>
      <c r="F135" s="64"/>
      <c r="G135" s="64" t="s">
        <v>322</v>
      </c>
      <c r="H135" s="65" t="s">
        <v>304</v>
      </c>
      <c r="I135" s="66">
        <v>40000</v>
      </c>
      <c r="J135" s="65" t="s">
        <v>324</v>
      </c>
      <c r="K135" s="65" t="s">
        <v>326</v>
      </c>
      <c r="L135" s="67" t="s">
        <v>275</v>
      </c>
      <c r="M135" s="68">
        <f>+Table1[[#This Row],[ราคาที่ตกลงซื้อหรือจ้าง (บาท)]]</f>
        <v>9950</v>
      </c>
      <c r="N135" s="71">
        <v>9950</v>
      </c>
      <c r="O135" s="65" t="s">
        <v>91</v>
      </c>
      <c r="P135" s="72" t="s">
        <v>241</v>
      </c>
    </row>
    <row r="136" spans="1:16" s="70" customFormat="1" ht="13.8" x14ac:dyDescent="0.4">
      <c r="A136" s="64">
        <v>135</v>
      </c>
      <c r="B136" s="64">
        <v>2567</v>
      </c>
      <c r="C136" s="64" t="s">
        <v>323</v>
      </c>
      <c r="D136" s="64" t="s">
        <v>267</v>
      </c>
      <c r="E136" s="64" t="s">
        <v>268</v>
      </c>
      <c r="F136" s="64"/>
      <c r="G136" s="64" t="s">
        <v>322</v>
      </c>
      <c r="H136" s="65" t="s">
        <v>249</v>
      </c>
      <c r="I136" s="66">
        <v>180000</v>
      </c>
      <c r="J136" s="73" t="s">
        <v>273</v>
      </c>
      <c r="K136" s="65" t="s">
        <v>326</v>
      </c>
      <c r="L136" s="67" t="s">
        <v>275</v>
      </c>
      <c r="M136" s="68">
        <f>+Table1[[#This Row],[ราคาที่ตกลงซื้อหรือจ้าง (บาท)]]</f>
        <v>48000</v>
      </c>
      <c r="N136" s="71">
        <v>48000</v>
      </c>
      <c r="O136" s="65" t="s">
        <v>175</v>
      </c>
      <c r="P136" s="72" t="s">
        <v>245</v>
      </c>
    </row>
    <row r="137" spans="1:16" s="70" customFormat="1" ht="13.8" x14ac:dyDescent="0.4">
      <c r="A137" s="64">
        <v>136</v>
      </c>
      <c r="B137" s="64">
        <v>2567</v>
      </c>
      <c r="C137" s="64" t="s">
        <v>323</v>
      </c>
      <c r="D137" s="64" t="s">
        <v>267</v>
      </c>
      <c r="E137" s="64" t="s">
        <v>268</v>
      </c>
      <c r="F137" s="64"/>
      <c r="G137" s="64" t="s">
        <v>322</v>
      </c>
      <c r="H137" s="65" t="s">
        <v>269</v>
      </c>
      <c r="I137" s="66">
        <v>488150</v>
      </c>
      <c r="J137" s="65" t="s">
        <v>324</v>
      </c>
      <c r="K137" s="65" t="s">
        <v>326</v>
      </c>
      <c r="L137" s="67" t="s">
        <v>275</v>
      </c>
      <c r="M137" s="68">
        <f>+Table1[[#This Row],[ราคาที่ตกลงซื้อหรือจ้าง (บาท)]]</f>
        <v>192849.75</v>
      </c>
      <c r="N137" s="71">
        <v>192849.75</v>
      </c>
      <c r="O137" s="65" t="s">
        <v>176</v>
      </c>
      <c r="P137" s="72" t="s">
        <v>247</v>
      </c>
    </row>
    <row r="138" spans="1:16" x14ac:dyDescent="0.7">
      <c r="I138" s="27"/>
    </row>
    <row r="139" spans="1:16" x14ac:dyDescent="0.7">
      <c r="B139" s="29">
        <v>1</v>
      </c>
      <c r="C139" s="29" t="s">
        <v>328</v>
      </c>
      <c r="D139" s="29"/>
      <c r="E139" s="30" t="s">
        <v>329</v>
      </c>
      <c r="I139" s="27"/>
    </row>
    <row r="140" spans="1:16" x14ac:dyDescent="0.7">
      <c r="B140" s="31">
        <v>2</v>
      </c>
      <c r="C140" s="31" t="s">
        <v>330</v>
      </c>
      <c r="D140" s="31"/>
      <c r="E140" s="32" t="s">
        <v>331</v>
      </c>
    </row>
    <row r="141" spans="1:16" x14ac:dyDescent="0.7">
      <c r="B141" s="76">
        <v>3</v>
      </c>
      <c r="C141" s="76" t="s">
        <v>332</v>
      </c>
      <c r="D141" s="76"/>
      <c r="E141" s="33" t="s">
        <v>333</v>
      </c>
    </row>
    <row r="142" spans="1:16" x14ac:dyDescent="0.7">
      <c r="B142" s="74">
        <v>4</v>
      </c>
      <c r="C142" s="74" t="s">
        <v>334</v>
      </c>
      <c r="D142" s="74"/>
      <c r="E142" s="75" t="s">
        <v>335</v>
      </c>
    </row>
  </sheetData>
  <dataValidations count="2">
    <dataValidation type="list" allowBlank="1" showInputMessage="1" showErrorMessage="1" sqref="K8" xr:uid="{8DF1A73D-F438-4BC4-9680-0EB0130CD8BE}">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119:L137 L2:L118" xr:uid="{F76EFF1A-B342-4606-ABED-B1E4A30A8808}">
      <formula1>"วิธีประกาศเชิญชวนทั่วไป, วิธีคัดเลือก, วิธีเฉพาะเจาะจง, วิธีประกวดแบบ, อื่น ๆ "</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1</vt:i4>
      </vt:variant>
    </vt:vector>
  </HeadingPairs>
  <TitlesOfParts>
    <vt:vector size="3" baseType="lpstr">
      <vt:lpstr>คำอธิบาย</vt:lpstr>
      <vt:lpstr>ITA-o13</vt:lpstr>
      <vt:lpstr>'ITA-o13'!Print_Titles</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Advice_BP</cp:lastModifiedBy>
  <cp:lastPrinted>2025-04-11T09:34:45Z</cp:lastPrinted>
  <dcterms:created xsi:type="dcterms:W3CDTF">2024-09-18T07:07:46Z</dcterms:created>
  <dcterms:modified xsi:type="dcterms:W3CDTF">2025-04-21T08:46:51Z</dcterms:modified>
</cp:coreProperties>
</file>